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detail CNAS V3" sheetId="1" state="visible" r:id="rId2"/>
  </sheets>
  <definedNames>
    <definedName function="false" hidden="false" localSheetId="0" name="_xlnm.Print_Area" vbProcedure="false">'detail CNAS V3'!$A$1:$I$27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<sst xmlns="http://schemas.openxmlformats.org/spreadsheetml/2006/main" count="30" uniqueCount="28">
  <si>
    <t>PRENOTIFICATION ET BUDGET PREVISIONNEL 2018 DU BAS</t>
  </si>
  <si>
    <t>Commentaires</t>
  </si>
  <si>
    <t>AE</t>
  </si>
  <si>
    <t>CP</t>
  </si>
  <si>
    <t>ACTION SOCIALE</t>
  </si>
  <si>
    <t>ASSOC</t>
  </si>
  <si>
    <t>Associations du personnel</t>
  </si>
  <si>
    <t>AUTES DEPENSES</t>
  </si>
  <si>
    <t>RISKEO</t>
  </si>
  <si>
    <t>HONORAIRES MEDICAUX</t>
  </si>
  <si>
    <t>visites d’aptitude et expertises préalables aux comité médical et à la commission de réforme</t>
  </si>
  <si>
    <t>CREDITS DECONCENTRES</t>
  </si>
  <si>
    <t>Restauration collective et aménagements de poste engagées en régions</t>
  </si>
  <si>
    <t>CREDITS DECONCENTRES TRANSFERTS</t>
  </si>
  <si>
    <t>Délégation aux écoles d’architectures en restauration collective et en médecine de prévention à basculer sur leur budget propre</t>
  </si>
  <si>
    <t>RESTAURATION COLLECTIVE</t>
  </si>
  <si>
    <t>AMO de préparation du prochain marché restauration</t>
  </si>
  <si>
    <t>LOGEMENTS</t>
  </si>
  <si>
    <t>Acquisitions de droits de suite au partenaires bailleurs sociaux</t>
  </si>
  <si>
    <t>PROTECTION SOCIALE COMPLEMENTAIRE</t>
  </si>
  <si>
    <t>Sous réserve des transferts de solidarité mobilisés</t>
  </si>
  <si>
    <t>HANDICAP</t>
  </si>
  <si>
    <t>Aménagement de poste de travail d’agents en situation de handicap</t>
  </si>
  <si>
    <t>FIPHFP</t>
  </si>
  <si>
    <t>point d’attention à l’évolution des déductions possibles pour achats aux EA et ESAT</t>
  </si>
  <si>
    <t>TOTAL BAS</t>
  </si>
  <si>
    <t>MOUVEMENT BUDGETAIRE  - Transfert P 148</t>
  </si>
  <si>
    <t>Adhésion de 42 EPA aux prestations sociales interministérielles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</si>
</sst>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.00\ [$€-40C];[RED]\-#,##0.00\ [$€-40C]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O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77551020408163"/>
    <col collapsed="false" hidden="false" max="2" min="2" style="0" width="15.6581632653061"/>
    <col collapsed="false" hidden="false" max="3" min="3" style="0" width="31.9948979591837"/>
    <col collapsed="false" hidden="false" max="7" min="4" style="0" width="8.77551020408163"/>
    <col collapsed="false" hidden="false" max="8" min="8" style="0" width="57.6428571428571"/>
    <col collapsed="false" hidden="false" max="16" min="9" style="1" width="8.77551020408163"/>
    <col collapsed="false" hidden="false" max="1025" min="17" style="0" width="8.77551020408163"/>
  </cols>
  <sheetData>
    <row r="1" customFormat="false" ht="15" hidden="false" customHeight="false" outlineLevel="0" collapsed="false">
      <c r="I1" s="0"/>
      <c r="J1" s="0"/>
      <c r="K1" s="0"/>
      <c r="L1" s="0"/>
      <c r="M1" s="0"/>
      <c r="N1" s="0"/>
      <c r="O1" s="0"/>
    </row>
    <row r="2" customFormat="false" ht="15" hidden="false" customHeight="false" outlineLevel="0" collapsed="false">
      <c r="I2" s="0"/>
      <c r="J2" s="0"/>
      <c r="K2" s="0"/>
      <c r="L2" s="0"/>
      <c r="M2" s="0"/>
      <c r="N2" s="0"/>
      <c r="O2" s="0"/>
    </row>
    <row r="3" customFormat="false" ht="13.8" hidden="false" customHeight="false" outlineLevel="0" collapsed="false">
      <c r="D3" s="2" t="s">
        <v>0</v>
      </c>
      <c r="I3" s="0"/>
      <c r="J3" s="0"/>
      <c r="K3" s="3"/>
      <c r="L3" s="3"/>
      <c r="M3" s="3"/>
      <c r="N3" s="3"/>
      <c r="O3" s="0"/>
    </row>
    <row r="4" customFormat="false" ht="15" hidden="false" customHeight="false" outlineLevel="0" collapsed="false">
      <c r="I4" s="0"/>
      <c r="J4" s="0"/>
      <c r="K4" s="0"/>
      <c r="L4" s="0"/>
      <c r="M4" s="0"/>
      <c r="N4" s="0"/>
      <c r="O4" s="0"/>
    </row>
    <row r="5" customFormat="false" ht="15" hidden="false" customHeight="false" outlineLevel="0" collapsed="false">
      <c r="I5" s="0"/>
      <c r="J5" s="0"/>
      <c r="K5" s="0"/>
      <c r="L5" s="0"/>
      <c r="M5" s="0"/>
      <c r="N5" s="0"/>
      <c r="O5" s="0"/>
    </row>
    <row r="6" customFormat="false" ht="15" hidden="false" customHeight="false" outlineLevel="0" collapsed="false">
      <c r="D6" s="4" t="n">
        <v>2017</v>
      </c>
      <c r="E6" s="4"/>
      <c r="F6" s="5" t="n">
        <v>2018</v>
      </c>
      <c r="G6" s="5"/>
      <c r="H6" s="6" t="s">
        <v>1</v>
      </c>
      <c r="I6" s="0"/>
      <c r="J6" s="0"/>
      <c r="K6" s="3"/>
      <c r="L6" s="3"/>
      <c r="M6" s="3"/>
      <c r="N6" s="3"/>
      <c r="O6" s="0"/>
    </row>
    <row r="7" customFormat="false" ht="15" hidden="false" customHeight="false" outlineLevel="0" collapsed="false">
      <c r="D7" s="6" t="s">
        <v>2</v>
      </c>
      <c r="E7" s="6" t="s">
        <v>3</v>
      </c>
      <c r="F7" s="6" t="s">
        <v>2</v>
      </c>
      <c r="G7" s="7" t="s">
        <v>3</v>
      </c>
      <c r="H7" s="8"/>
      <c r="I7" s="3"/>
      <c r="J7" s="0"/>
      <c r="K7" s="3"/>
      <c r="L7" s="3"/>
      <c r="M7" s="3"/>
      <c r="N7" s="3"/>
      <c r="O7" s="0"/>
    </row>
    <row r="8" customFormat="false" ht="15" hidden="false" customHeight="false" outlineLevel="0" collapsed="false">
      <c r="B8" s="9" t="s">
        <v>4</v>
      </c>
      <c r="C8" s="10" t="s">
        <v>5</v>
      </c>
      <c r="D8" s="11" t="n">
        <v>1448000</v>
      </c>
      <c r="E8" s="11" t="n">
        <v>1448000</v>
      </c>
      <c r="F8" s="11" t="n">
        <v>1516000</v>
      </c>
      <c r="G8" s="12" t="n">
        <v>1516000</v>
      </c>
      <c r="H8" s="8" t="s">
        <v>6</v>
      </c>
      <c r="I8" s="13"/>
      <c r="J8" s="0"/>
      <c r="K8" s="13"/>
      <c r="L8" s="13"/>
      <c r="M8" s="13"/>
      <c r="N8" s="13"/>
      <c r="O8" s="14"/>
    </row>
    <row r="9" customFormat="false" ht="15" hidden="false" customHeight="false" outlineLevel="0" collapsed="false">
      <c r="B9" s="15"/>
      <c r="C9" s="16" t="s">
        <v>7</v>
      </c>
      <c r="D9" s="11" t="n">
        <v>30000</v>
      </c>
      <c r="E9" s="11" t="n">
        <v>30000</v>
      </c>
      <c r="F9" s="11" t="n">
        <f aca="false">30000</f>
        <v>30000</v>
      </c>
      <c r="G9" s="12" t="n">
        <f aca="false">30000</f>
        <v>30000</v>
      </c>
      <c r="H9" s="8" t="s">
        <v>8</v>
      </c>
      <c r="I9" s="13"/>
      <c r="J9" s="0"/>
      <c r="K9" s="13"/>
      <c r="L9" s="13"/>
      <c r="M9" s="13"/>
      <c r="N9" s="13"/>
      <c r="O9" s="14"/>
    </row>
    <row r="10" customFormat="false" ht="30" hidden="false" customHeight="false" outlineLevel="0" collapsed="false">
      <c r="B10" s="17"/>
      <c r="C10" s="18" t="s">
        <v>9</v>
      </c>
      <c r="D10" s="11" t="n">
        <v>78000</v>
      </c>
      <c r="E10" s="11" t="n">
        <v>78000</v>
      </c>
      <c r="F10" s="11" t="n">
        <v>78000</v>
      </c>
      <c r="G10" s="12" t="n">
        <v>78000</v>
      </c>
      <c r="H10" s="19" t="s">
        <v>10</v>
      </c>
      <c r="I10" s="13"/>
      <c r="J10" s="0"/>
      <c r="K10" s="13"/>
      <c r="L10" s="13"/>
      <c r="M10" s="13"/>
      <c r="N10" s="13"/>
      <c r="O10" s="14"/>
    </row>
    <row r="11" customFormat="false" ht="15" hidden="false" customHeight="false" outlineLevel="0" collapsed="false">
      <c r="C11" s="20"/>
      <c r="D11" s="11"/>
      <c r="E11" s="11"/>
      <c r="F11" s="11"/>
      <c r="G11" s="12"/>
      <c r="H11" s="8"/>
      <c r="I11" s="13"/>
      <c r="J11" s="0"/>
      <c r="K11" s="13"/>
      <c r="L11" s="13"/>
      <c r="M11" s="13"/>
      <c r="N11" s="13"/>
      <c r="O11" s="0"/>
    </row>
    <row r="12" customFormat="false" ht="30" hidden="false" customHeight="false" outlineLevel="0" collapsed="false">
      <c r="C12" s="21" t="s">
        <v>11</v>
      </c>
      <c r="D12" s="22" t="n">
        <v>770000</v>
      </c>
      <c r="E12" s="22" t="n">
        <v>770000</v>
      </c>
      <c r="F12" s="11" t="n">
        <v>626000</v>
      </c>
      <c r="G12" s="12" t="n">
        <v>626000</v>
      </c>
      <c r="H12" s="19" t="s">
        <v>12</v>
      </c>
      <c r="I12" s="13"/>
      <c r="J12" s="0"/>
      <c r="K12" s="13"/>
      <c r="L12" s="13"/>
      <c r="M12" s="13"/>
      <c r="N12" s="13"/>
      <c r="O12" s="13"/>
    </row>
    <row r="13" customFormat="false" ht="31.5" hidden="false" customHeight="true" outlineLevel="0" collapsed="false">
      <c r="C13" s="21" t="s">
        <v>13</v>
      </c>
      <c r="D13" s="22"/>
      <c r="E13" s="22"/>
      <c r="F13" s="11" t="n">
        <v>264000</v>
      </c>
      <c r="G13" s="12" t="n">
        <v>264000</v>
      </c>
      <c r="H13" s="19" t="s">
        <v>14</v>
      </c>
      <c r="I13" s="13"/>
      <c r="J13" s="0"/>
      <c r="K13" s="13"/>
      <c r="L13" s="13"/>
      <c r="M13" s="13"/>
      <c r="N13" s="13"/>
      <c r="O13" s="13"/>
    </row>
    <row r="14" customFormat="false" ht="15" hidden="false" customHeight="false" outlineLevel="0" collapsed="false">
      <c r="C14" s="21" t="s">
        <v>15</v>
      </c>
      <c r="D14" s="11" t="n">
        <f aca="false">1154829+28171</f>
        <v>1183000</v>
      </c>
      <c r="E14" s="11" t="n">
        <f aca="false">1154829+28171</f>
        <v>1183000</v>
      </c>
      <c r="F14" s="11" t="n">
        <f aca="false">866000+400000+157</f>
        <v>1266157</v>
      </c>
      <c r="G14" s="12" t="n">
        <f aca="false">866000+400000+157</f>
        <v>1266157</v>
      </c>
      <c r="H14" s="23" t="s">
        <v>16</v>
      </c>
      <c r="I14" s="13"/>
      <c r="J14" s="0"/>
      <c r="K14" s="13"/>
      <c r="L14" s="13"/>
      <c r="M14" s="13"/>
      <c r="N14" s="13"/>
      <c r="O14" s="13"/>
    </row>
    <row r="15" customFormat="false" ht="16.5" hidden="false" customHeight="true" outlineLevel="0" collapsed="false">
      <c r="C15" s="21" t="s">
        <v>17</v>
      </c>
      <c r="D15" s="11" t="n">
        <v>829000</v>
      </c>
      <c r="E15" s="11" t="n">
        <v>829000</v>
      </c>
      <c r="F15" s="11" t="n">
        <v>1000000</v>
      </c>
      <c r="G15" s="12" t="n">
        <v>1000000</v>
      </c>
      <c r="H15" s="19" t="s">
        <v>18</v>
      </c>
      <c r="I15" s="13"/>
      <c r="J15" s="0"/>
      <c r="K15" s="13"/>
      <c r="L15" s="13"/>
      <c r="M15" s="13"/>
      <c r="N15" s="13"/>
      <c r="O15" s="13"/>
    </row>
    <row r="16" customFormat="false" ht="15" hidden="false" customHeight="false" outlineLevel="0" collapsed="false">
      <c r="C16" s="21" t="s">
        <v>19</v>
      </c>
      <c r="D16" s="11" t="n">
        <v>235000</v>
      </c>
      <c r="E16" s="11" t="n">
        <v>235000</v>
      </c>
      <c r="F16" s="11" t="n">
        <v>235000</v>
      </c>
      <c r="G16" s="12" t="n">
        <v>235000</v>
      </c>
      <c r="H16" s="8" t="s">
        <v>20</v>
      </c>
      <c r="I16" s="13"/>
      <c r="J16" s="0"/>
      <c r="K16" s="13"/>
      <c r="L16" s="13"/>
      <c r="M16" s="13"/>
      <c r="N16" s="13"/>
      <c r="O16" s="13"/>
    </row>
    <row r="17" customFormat="false" ht="15" hidden="false" customHeight="false" outlineLevel="0" collapsed="false">
      <c r="D17" s="11"/>
      <c r="E17" s="11"/>
      <c r="F17" s="11"/>
      <c r="G17" s="12"/>
      <c r="H17" s="8"/>
      <c r="I17" s="13"/>
      <c r="J17" s="0"/>
      <c r="K17" s="13"/>
      <c r="L17" s="13"/>
      <c r="M17" s="13"/>
      <c r="N17" s="13"/>
      <c r="O17" s="13"/>
    </row>
    <row r="18" customFormat="false" ht="15" hidden="false" customHeight="false" outlineLevel="0" collapsed="false">
      <c r="D18" s="11"/>
      <c r="E18" s="11"/>
      <c r="F18" s="11"/>
      <c r="G18" s="12"/>
      <c r="H18" s="8"/>
      <c r="I18" s="13"/>
      <c r="J18" s="0"/>
      <c r="K18" s="13"/>
      <c r="L18" s="13"/>
      <c r="M18" s="13"/>
      <c r="N18" s="13"/>
      <c r="O18" s="13"/>
    </row>
    <row r="19" customFormat="false" ht="30" hidden="false" customHeight="false" outlineLevel="0" collapsed="false">
      <c r="B19" s="24" t="s">
        <v>21</v>
      </c>
      <c r="C19" s="25"/>
      <c r="D19" s="11" t="n">
        <v>707000</v>
      </c>
      <c r="E19" s="11" t="n">
        <v>707000</v>
      </c>
      <c r="F19" s="11" t="n">
        <v>707000</v>
      </c>
      <c r="G19" s="12" t="n">
        <v>707000</v>
      </c>
      <c r="H19" s="19" t="s">
        <v>22</v>
      </c>
      <c r="I19" s="13"/>
      <c r="J19" s="0"/>
      <c r="K19" s="13"/>
      <c r="L19" s="13"/>
      <c r="M19" s="13"/>
      <c r="N19" s="13"/>
      <c r="O19" s="13"/>
    </row>
    <row r="20" customFormat="false" ht="15" hidden="false" customHeight="false" outlineLevel="0" collapsed="false">
      <c r="D20" s="11"/>
      <c r="E20" s="11"/>
      <c r="F20" s="11"/>
      <c r="G20" s="12"/>
      <c r="H20" s="8"/>
      <c r="I20" s="13"/>
      <c r="J20" s="0"/>
      <c r="K20" s="13"/>
      <c r="L20" s="13"/>
      <c r="M20" s="13"/>
      <c r="N20" s="13"/>
      <c r="O20" s="13"/>
    </row>
    <row r="21" customFormat="false" ht="30" hidden="false" customHeight="false" outlineLevel="0" collapsed="false">
      <c r="B21" s="24" t="s">
        <v>23</v>
      </c>
      <c r="C21" s="25"/>
      <c r="D21" s="11" t="n">
        <v>500000</v>
      </c>
      <c r="E21" s="11" t="n">
        <v>500000</v>
      </c>
      <c r="F21" s="11" t="n">
        <v>527174</v>
      </c>
      <c r="G21" s="12" t="n">
        <v>527174</v>
      </c>
      <c r="H21" s="19" t="s">
        <v>24</v>
      </c>
      <c r="I21" s="13"/>
      <c r="J21" s="0"/>
      <c r="K21" s="13"/>
      <c r="L21" s="13"/>
      <c r="M21" s="13"/>
      <c r="N21" s="13"/>
      <c r="O21" s="13"/>
    </row>
    <row r="22" customFormat="false" ht="15" hidden="false" customHeight="false" outlineLevel="0" collapsed="false">
      <c r="D22" s="11"/>
      <c r="E22" s="11"/>
      <c r="F22" s="11"/>
      <c r="G22" s="12"/>
      <c r="H22" s="8"/>
      <c r="I22" s="0"/>
      <c r="J22" s="0"/>
      <c r="K22" s="13"/>
      <c r="L22" s="13"/>
      <c r="M22" s="13"/>
      <c r="N22" s="13"/>
      <c r="O22" s="13"/>
    </row>
    <row r="23" customFormat="false" ht="15" hidden="false" customHeight="false" outlineLevel="0" collapsed="false">
      <c r="B23" s="0" t="s">
        <v>25</v>
      </c>
      <c r="D23" s="11" t="n">
        <f aca="false">SUM(D8:D22)</f>
        <v>5780000</v>
      </c>
      <c r="E23" s="11" t="n">
        <f aca="false">SUM(E8:E22)</f>
        <v>5780000</v>
      </c>
      <c r="F23" s="11" t="n">
        <f aca="false">SUM(F8:F22)</f>
        <v>6249331</v>
      </c>
      <c r="G23" s="12" t="n">
        <f aca="false">SUM(G8:G22)</f>
        <v>6249331</v>
      </c>
      <c r="H23" s="8"/>
      <c r="I23" s="13"/>
      <c r="J23" s="13"/>
      <c r="K23" s="13"/>
      <c r="L23" s="13"/>
      <c r="M23" s="13"/>
      <c r="N23" s="13"/>
      <c r="O23" s="13"/>
    </row>
    <row r="25" customFormat="false" ht="15" hidden="false" customHeight="true" outlineLevel="0" collapsed="false">
      <c r="B25" s="26" t="s">
        <v>26</v>
      </c>
      <c r="C25" s="26"/>
      <c r="D25" s="27"/>
      <c r="E25" s="27"/>
      <c r="F25" s="11" t="n">
        <v>90000</v>
      </c>
      <c r="G25" s="11" t="n">
        <v>90000</v>
      </c>
      <c r="H25" s="8" t="s">
        <v>27</v>
      </c>
    </row>
  </sheetData>
  <mergeCells count="9">
    <mergeCell ref="K3:N3"/>
    <mergeCell ref="D6:E6"/>
    <mergeCell ref="F6:G6"/>
    <mergeCell ref="K6:L6"/>
    <mergeCell ref="M6:N6"/>
    <mergeCell ref="O8:O10"/>
    <mergeCell ref="D12:D13"/>
    <mergeCell ref="E12:E13"/>
    <mergeCell ref="B25:C25"/>
  </mergeCells>
  <printOptions headings="false" gridLines="false" gridLinesSet="true" horizontalCentered="true" verticalCentered="tru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LibreOffice/5.0.6.3.0$Windows_x86 LibreOffice_project/fe46e5b82646505d0acf84e14cef05527e401d3b</Application>
  <Company>Ministere de la Culture et de la Communication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2016-10-13T12:25:42Z</dcterms:created>
  <dc:creator>benoit.prouvost</dc:creator>
  <dc:language>fr-FR</dc:language>
  <cp:lastModifiedBy>patricia fleury</cp:lastModifiedBy>
  <cp:lastPrinted>2017-12-12T16:05:08Z</cp:lastPrinted>
  <dcterms:modified xsi:type="dcterms:W3CDTF">2017-12-12T16:05:12Z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Ministere de la Culture et de la Communication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