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23715" windowHeight="9780"/>
  </bookViews>
  <sheets>
    <sheet name="Fiches" sheetId="4" r:id="rId1"/>
    <sheet name="Feuil1" sheetId="1" r:id="rId2"/>
    <sheet name="Feuil2" sheetId="2" r:id="rId3"/>
    <sheet name="Feuil3" sheetId="3" r:id="rId4"/>
  </sheets>
  <externalReferences>
    <externalReference r:id="rId5"/>
  </externalReferences>
  <definedNames>
    <definedName name="date">[1]P1!$F$8</definedName>
    <definedName name="Établissement">[1]P1!$F$10</definedName>
    <definedName name="_xlnm.Print_Area" localSheetId="0">Fiches!$A$1:$K$380</definedName>
  </definedNames>
  <calcPr calcId="145621"/>
</workbook>
</file>

<file path=xl/calcChain.xml><?xml version="1.0" encoding="utf-8"?>
<calcChain xmlns="http://schemas.openxmlformats.org/spreadsheetml/2006/main">
  <c r="A7" i="4" l="1"/>
  <c r="A26" i="4"/>
  <c r="A45" i="4"/>
  <c r="A64" i="4"/>
  <c r="A83" i="4"/>
  <c r="A102" i="4"/>
  <c r="A121" i="4"/>
  <c r="A140" i="4"/>
  <c r="A159" i="4"/>
  <c r="A178" i="4"/>
  <c r="A197" i="4"/>
  <c r="A216" i="4"/>
  <c r="A235" i="4"/>
  <c r="A254" i="4"/>
  <c r="A273" i="4"/>
  <c r="A292" i="4"/>
  <c r="A311" i="4"/>
  <c r="A330" i="4"/>
  <c r="A349" i="4"/>
  <c r="AG380" i="4"/>
  <c r="AF380" i="4"/>
  <c r="AK380" i="4"/>
  <c r="AJ380" i="4"/>
  <c r="AI380" i="4"/>
  <c r="AH380" i="4"/>
  <c r="AE380" i="4"/>
  <c r="AD380" i="4"/>
  <c r="AG379" i="4"/>
  <c r="AF379" i="4"/>
  <c r="AK379" i="4"/>
  <c r="AJ379" i="4"/>
  <c r="AI379" i="4"/>
  <c r="AH379" i="4"/>
  <c r="AE379" i="4"/>
  <c r="AD379" i="4"/>
  <c r="AG378" i="4"/>
  <c r="AF378" i="4"/>
  <c r="AK378" i="4"/>
  <c r="AJ378" i="4"/>
  <c r="AI378" i="4"/>
  <c r="AH378" i="4"/>
  <c r="AE378" i="4"/>
  <c r="AD378" i="4"/>
  <c r="AG377" i="4"/>
  <c r="AF377" i="4"/>
  <c r="AK377" i="4"/>
  <c r="AJ377" i="4"/>
  <c r="AI377" i="4"/>
  <c r="AH377" i="4"/>
  <c r="AE377" i="4"/>
  <c r="AD377" i="4"/>
  <c r="AG376" i="4"/>
  <c r="AF376" i="4"/>
  <c r="AK376" i="4"/>
  <c r="AJ376" i="4"/>
  <c r="AI376" i="4"/>
  <c r="AH376" i="4"/>
  <c r="AE376" i="4"/>
  <c r="AD376" i="4"/>
  <c r="AG375" i="4"/>
  <c r="AF375" i="4"/>
  <c r="AK375" i="4"/>
  <c r="AJ375" i="4"/>
  <c r="AI375" i="4"/>
  <c r="AH375" i="4"/>
  <c r="AE375" i="4"/>
  <c r="AD375" i="4"/>
  <c r="AG374" i="4"/>
  <c r="AF374" i="4"/>
  <c r="AK374" i="4"/>
  <c r="AJ374" i="4"/>
  <c r="AI374" i="4"/>
  <c r="AH374" i="4"/>
  <c r="AE374" i="4"/>
  <c r="AD374" i="4"/>
  <c r="AG373" i="4"/>
  <c r="AF373" i="4"/>
  <c r="AK373" i="4"/>
  <c r="AJ373" i="4"/>
  <c r="AI373" i="4"/>
  <c r="AH373" i="4"/>
  <c r="AE373" i="4"/>
  <c r="AD373" i="4"/>
  <c r="AG372" i="4"/>
  <c r="AF372" i="4"/>
  <c r="AK372" i="4"/>
  <c r="AJ372" i="4"/>
  <c r="AI372" i="4"/>
  <c r="AH372" i="4"/>
  <c r="AE372" i="4"/>
  <c r="AD372" i="4"/>
  <c r="AD368" i="4"/>
  <c r="A368" i="4"/>
  <c r="AJ367" i="4"/>
  <c r="AH367" i="4"/>
  <c r="AC367" i="4"/>
  <c r="AK366" i="4"/>
  <c r="AC366" i="4"/>
  <c r="AG361" i="4"/>
  <c r="AF361" i="4"/>
  <c r="AK361" i="4"/>
  <c r="AJ361" i="4"/>
  <c r="AI361" i="4"/>
  <c r="AH361" i="4"/>
  <c r="AE361" i="4"/>
  <c r="AD361" i="4"/>
  <c r="AG360" i="4"/>
  <c r="AF360" i="4"/>
  <c r="AK360" i="4"/>
  <c r="AJ360" i="4"/>
  <c r="AI360" i="4"/>
  <c r="AH360" i="4"/>
  <c r="AE360" i="4"/>
  <c r="AD360" i="4"/>
  <c r="AG359" i="4"/>
  <c r="AF359" i="4"/>
  <c r="AK359" i="4"/>
  <c r="AJ359" i="4"/>
  <c r="AI359" i="4"/>
  <c r="AH359" i="4"/>
  <c r="AE359" i="4"/>
  <c r="AD359" i="4"/>
  <c r="AG358" i="4"/>
  <c r="AF358" i="4"/>
  <c r="AK358" i="4"/>
  <c r="AJ358" i="4"/>
  <c r="AI358" i="4"/>
  <c r="AH358" i="4"/>
  <c r="AE358" i="4"/>
  <c r="AD358" i="4"/>
  <c r="AG357" i="4"/>
  <c r="AF357" i="4"/>
  <c r="AK357" i="4"/>
  <c r="AJ357" i="4"/>
  <c r="AI357" i="4"/>
  <c r="AH357" i="4"/>
  <c r="AE357" i="4"/>
  <c r="AD357" i="4"/>
  <c r="AG356" i="4"/>
  <c r="AF356" i="4"/>
  <c r="AK356" i="4"/>
  <c r="AJ356" i="4"/>
  <c r="AI356" i="4"/>
  <c r="AH356" i="4"/>
  <c r="AE356" i="4"/>
  <c r="AD356" i="4"/>
  <c r="AG355" i="4"/>
  <c r="AF355" i="4"/>
  <c r="AK355" i="4"/>
  <c r="AJ355" i="4"/>
  <c r="AI355" i="4"/>
  <c r="AH355" i="4"/>
  <c r="AE355" i="4"/>
  <c r="AD355" i="4"/>
  <c r="AG354" i="4"/>
  <c r="AF354" i="4"/>
  <c r="AK354" i="4"/>
  <c r="AJ354" i="4"/>
  <c r="AI354" i="4"/>
  <c r="AH354" i="4"/>
  <c r="AE354" i="4"/>
  <c r="AD354" i="4"/>
  <c r="AG353" i="4"/>
  <c r="AF353" i="4"/>
  <c r="AK353" i="4"/>
  <c r="AJ353" i="4"/>
  <c r="AI353" i="4"/>
  <c r="AH353" i="4"/>
  <c r="AE353" i="4"/>
  <c r="AD353" i="4"/>
  <c r="AD349" i="4"/>
  <c r="AH348" i="4"/>
  <c r="AJ348" i="4"/>
  <c r="AC348" i="4"/>
  <c r="AK347" i="4"/>
  <c r="AC347" i="4"/>
  <c r="AG342" i="4"/>
  <c r="AF342" i="4"/>
  <c r="AK342" i="4"/>
  <c r="AJ342" i="4"/>
  <c r="AI342" i="4"/>
  <c r="AH342" i="4"/>
  <c r="AE342" i="4"/>
  <c r="AD342" i="4"/>
  <c r="AG341" i="4"/>
  <c r="AF341" i="4"/>
  <c r="AK341" i="4"/>
  <c r="AJ341" i="4"/>
  <c r="AI341" i="4"/>
  <c r="AH341" i="4"/>
  <c r="AE341" i="4"/>
  <c r="AD341" i="4"/>
  <c r="AG340" i="4"/>
  <c r="AF340" i="4"/>
  <c r="AK340" i="4"/>
  <c r="AJ340" i="4"/>
  <c r="AI340" i="4"/>
  <c r="AH340" i="4"/>
  <c r="AE340" i="4"/>
  <c r="AD340" i="4"/>
  <c r="AG339" i="4"/>
  <c r="AF339" i="4"/>
  <c r="AK339" i="4"/>
  <c r="AJ339" i="4"/>
  <c r="AI339" i="4"/>
  <c r="AH339" i="4"/>
  <c r="AE339" i="4"/>
  <c r="AD339" i="4"/>
  <c r="AG338" i="4"/>
  <c r="AF338" i="4"/>
  <c r="AK338" i="4"/>
  <c r="AJ338" i="4"/>
  <c r="AI338" i="4"/>
  <c r="AH338" i="4"/>
  <c r="AE338" i="4"/>
  <c r="AD338" i="4"/>
  <c r="AG337" i="4"/>
  <c r="AF337" i="4"/>
  <c r="AK337" i="4"/>
  <c r="AJ337" i="4"/>
  <c r="AI337" i="4"/>
  <c r="AH337" i="4"/>
  <c r="AE337" i="4"/>
  <c r="AD337" i="4"/>
  <c r="AG336" i="4"/>
  <c r="AF336" i="4"/>
  <c r="AK336" i="4"/>
  <c r="AJ336" i="4"/>
  <c r="AI336" i="4"/>
  <c r="AH336" i="4"/>
  <c r="AE336" i="4"/>
  <c r="AD336" i="4"/>
  <c r="AG335" i="4"/>
  <c r="AF335" i="4"/>
  <c r="AK335" i="4"/>
  <c r="AJ335" i="4"/>
  <c r="AI335" i="4"/>
  <c r="AH335" i="4"/>
  <c r="AE335" i="4"/>
  <c r="AD335" i="4"/>
  <c r="AG334" i="4"/>
  <c r="AF334" i="4"/>
  <c r="AK334" i="4"/>
  <c r="AJ334" i="4"/>
  <c r="AI334" i="4"/>
  <c r="AH334" i="4"/>
  <c r="AE334" i="4"/>
  <c r="AD334" i="4"/>
  <c r="AD330" i="4"/>
  <c r="AJ329" i="4"/>
  <c r="AH329" i="4"/>
  <c r="AC329" i="4"/>
  <c r="AK328" i="4"/>
  <c r="AC328" i="4"/>
  <c r="AG323" i="4"/>
  <c r="AF323" i="4"/>
  <c r="AK323" i="4"/>
  <c r="AJ323" i="4"/>
  <c r="AI323" i="4"/>
  <c r="AH323" i="4"/>
  <c r="AE323" i="4"/>
  <c r="AD323" i="4"/>
  <c r="AG322" i="4"/>
  <c r="AF322" i="4"/>
  <c r="AK322" i="4"/>
  <c r="AJ322" i="4"/>
  <c r="AI322" i="4"/>
  <c r="AH322" i="4"/>
  <c r="AE322" i="4"/>
  <c r="AD322" i="4"/>
  <c r="AG321" i="4"/>
  <c r="AF321" i="4"/>
  <c r="AK321" i="4"/>
  <c r="AJ321" i="4"/>
  <c r="AI321" i="4"/>
  <c r="AH321" i="4"/>
  <c r="AE321" i="4"/>
  <c r="AD321" i="4"/>
  <c r="AG320" i="4"/>
  <c r="AF320" i="4"/>
  <c r="AK320" i="4"/>
  <c r="AJ320" i="4"/>
  <c r="AI320" i="4"/>
  <c r="AH320" i="4"/>
  <c r="AE320" i="4"/>
  <c r="AD320" i="4"/>
  <c r="AG319" i="4"/>
  <c r="AF319" i="4"/>
  <c r="AK319" i="4"/>
  <c r="AJ319" i="4"/>
  <c r="AI319" i="4"/>
  <c r="AH319" i="4"/>
  <c r="AE319" i="4"/>
  <c r="AD319" i="4"/>
  <c r="AG318" i="4"/>
  <c r="AF318" i="4"/>
  <c r="AK318" i="4"/>
  <c r="AJ318" i="4"/>
  <c r="AI318" i="4"/>
  <c r="AH318" i="4"/>
  <c r="AE318" i="4"/>
  <c r="AD318" i="4"/>
  <c r="AG317" i="4"/>
  <c r="AF317" i="4"/>
  <c r="AK317" i="4"/>
  <c r="AJ317" i="4"/>
  <c r="AI317" i="4"/>
  <c r="AH317" i="4"/>
  <c r="AE317" i="4"/>
  <c r="AD317" i="4"/>
  <c r="AG316" i="4"/>
  <c r="AF316" i="4"/>
  <c r="AK316" i="4"/>
  <c r="AJ316" i="4"/>
  <c r="AI316" i="4"/>
  <c r="AH316" i="4"/>
  <c r="AE316" i="4"/>
  <c r="AD316" i="4"/>
  <c r="AG315" i="4"/>
  <c r="AF315" i="4"/>
  <c r="AK315" i="4"/>
  <c r="AJ315" i="4"/>
  <c r="AI315" i="4"/>
  <c r="AH315" i="4"/>
  <c r="AE315" i="4"/>
  <c r="AD315" i="4"/>
  <c r="AD311" i="4"/>
  <c r="AH310" i="4"/>
  <c r="AJ310" i="4"/>
  <c r="AC310" i="4"/>
  <c r="AK309" i="4"/>
  <c r="AC309" i="4"/>
  <c r="AG304" i="4"/>
  <c r="AF304" i="4"/>
  <c r="AK304" i="4"/>
  <c r="AJ304" i="4"/>
  <c r="AI304" i="4"/>
  <c r="AH304" i="4"/>
  <c r="AE304" i="4"/>
  <c r="AD304" i="4"/>
  <c r="AG303" i="4"/>
  <c r="AF303" i="4"/>
  <c r="AK303" i="4"/>
  <c r="AJ303" i="4"/>
  <c r="AI303" i="4"/>
  <c r="AH303" i="4"/>
  <c r="AE303" i="4"/>
  <c r="AD303" i="4"/>
  <c r="AG302" i="4"/>
  <c r="AF302" i="4"/>
  <c r="AK302" i="4"/>
  <c r="AJ302" i="4"/>
  <c r="AI302" i="4"/>
  <c r="AH302" i="4"/>
  <c r="AE302" i="4"/>
  <c r="AD302" i="4"/>
  <c r="AG301" i="4"/>
  <c r="AF301" i="4"/>
  <c r="AK301" i="4"/>
  <c r="AJ301" i="4"/>
  <c r="AI301" i="4"/>
  <c r="AH301" i="4"/>
  <c r="AE301" i="4"/>
  <c r="AD301" i="4"/>
  <c r="AG300" i="4"/>
  <c r="AF300" i="4"/>
  <c r="AK300" i="4"/>
  <c r="AJ300" i="4"/>
  <c r="AI300" i="4"/>
  <c r="AH300" i="4"/>
  <c r="AE300" i="4"/>
  <c r="AD300" i="4"/>
  <c r="AG299" i="4"/>
  <c r="AF299" i="4"/>
  <c r="AK299" i="4"/>
  <c r="AJ299" i="4"/>
  <c r="AI299" i="4"/>
  <c r="AH299" i="4"/>
  <c r="AE299" i="4"/>
  <c r="AD299" i="4"/>
  <c r="AG298" i="4"/>
  <c r="AF298" i="4"/>
  <c r="AK298" i="4"/>
  <c r="AJ298" i="4"/>
  <c r="AI298" i="4"/>
  <c r="AH298" i="4"/>
  <c r="AE298" i="4"/>
  <c r="AD298" i="4"/>
  <c r="AG297" i="4"/>
  <c r="AF297" i="4"/>
  <c r="AK297" i="4"/>
  <c r="AJ297" i="4"/>
  <c r="AI297" i="4"/>
  <c r="AH297" i="4"/>
  <c r="AE297" i="4"/>
  <c r="AD297" i="4"/>
  <c r="AG296" i="4"/>
  <c r="AF296" i="4"/>
  <c r="AK296" i="4"/>
  <c r="AJ296" i="4"/>
  <c r="AI296" i="4"/>
  <c r="AH296" i="4"/>
  <c r="AE296" i="4"/>
  <c r="AD296" i="4"/>
  <c r="AD292" i="4"/>
  <c r="AH291" i="4"/>
  <c r="AJ291" i="4"/>
  <c r="AC291" i="4"/>
  <c r="AK290" i="4"/>
  <c r="AC290" i="4"/>
  <c r="AG285" i="4"/>
  <c r="AF285" i="4"/>
  <c r="AK285" i="4"/>
  <c r="AJ285" i="4"/>
  <c r="AI285" i="4"/>
  <c r="AH285" i="4"/>
  <c r="AE285" i="4"/>
  <c r="AD285" i="4"/>
  <c r="AG284" i="4"/>
  <c r="AF284" i="4"/>
  <c r="AK284" i="4"/>
  <c r="AJ284" i="4"/>
  <c r="AI284" i="4"/>
  <c r="AH284" i="4"/>
  <c r="AE284" i="4"/>
  <c r="AD284" i="4"/>
  <c r="AG283" i="4"/>
  <c r="AF283" i="4"/>
  <c r="AK283" i="4"/>
  <c r="AJ283" i="4"/>
  <c r="AI283" i="4"/>
  <c r="AH283" i="4"/>
  <c r="AE283" i="4"/>
  <c r="AD283" i="4"/>
  <c r="AG282" i="4"/>
  <c r="AF282" i="4"/>
  <c r="AK282" i="4"/>
  <c r="AJ282" i="4"/>
  <c r="AI282" i="4"/>
  <c r="AH282" i="4"/>
  <c r="AE282" i="4"/>
  <c r="AD282" i="4"/>
  <c r="AG281" i="4"/>
  <c r="AF281" i="4"/>
  <c r="AK281" i="4"/>
  <c r="AJ281" i="4"/>
  <c r="AI281" i="4"/>
  <c r="AH281" i="4"/>
  <c r="AE281" i="4"/>
  <c r="AD281" i="4"/>
  <c r="AG280" i="4"/>
  <c r="AF280" i="4"/>
  <c r="AK280" i="4"/>
  <c r="AJ280" i="4"/>
  <c r="AI280" i="4"/>
  <c r="AH280" i="4"/>
  <c r="AE280" i="4"/>
  <c r="AD280" i="4"/>
  <c r="AG279" i="4"/>
  <c r="AF279" i="4"/>
  <c r="AK279" i="4"/>
  <c r="AJ279" i="4"/>
  <c r="AI279" i="4"/>
  <c r="AH279" i="4"/>
  <c r="AE279" i="4"/>
  <c r="AD279" i="4"/>
  <c r="AG278" i="4"/>
  <c r="AF278" i="4"/>
  <c r="AK278" i="4"/>
  <c r="AJ278" i="4"/>
  <c r="AI278" i="4"/>
  <c r="AH278" i="4"/>
  <c r="AE278" i="4"/>
  <c r="AD278" i="4"/>
  <c r="AG277" i="4"/>
  <c r="AF277" i="4"/>
  <c r="AK277" i="4"/>
  <c r="AJ277" i="4"/>
  <c r="AI277" i="4"/>
  <c r="AH277" i="4"/>
  <c r="AE277" i="4"/>
  <c r="AD277" i="4"/>
  <c r="AD273" i="4"/>
  <c r="AH272" i="4"/>
  <c r="AJ272" i="4"/>
  <c r="AC272" i="4"/>
  <c r="AK271" i="4"/>
  <c r="AC271" i="4"/>
  <c r="AG266" i="4"/>
  <c r="AF266" i="4"/>
  <c r="AK266" i="4"/>
  <c r="AJ266" i="4"/>
  <c r="AI266" i="4"/>
  <c r="AH266" i="4"/>
  <c r="AE266" i="4"/>
  <c r="AD266" i="4"/>
  <c r="AG265" i="4"/>
  <c r="AF265" i="4"/>
  <c r="AK265" i="4"/>
  <c r="AJ265" i="4"/>
  <c r="AI265" i="4"/>
  <c r="AH265" i="4"/>
  <c r="AE265" i="4"/>
  <c r="AD265" i="4"/>
  <c r="AG264" i="4"/>
  <c r="AF264" i="4"/>
  <c r="AK264" i="4"/>
  <c r="AJ264" i="4"/>
  <c r="AI264" i="4"/>
  <c r="AH264" i="4"/>
  <c r="AE264" i="4"/>
  <c r="AD264" i="4"/>
  <c r="AG263" i="4"/>
  <c r="AF263" i="4"/>
  <c r="AK263" i="4"/>
  <c r="AJ263" i="4"/>
  <c r="AI263" i="4"/>
  <c r="AH263" i="4"/>
  <c r="AE263" i="4"/>
  <c r="AD263" i="4"/>
  <c r="AG262" i="4"/>
  <c r="AF262" i="4"/>
  <c r="AK262" i="4"/>
  <c r="AJ262" i="4"/>
  <c r="AI262" i="4"/>
  <c r="AH262" i="4"/>
  <c r="AE262" i="4"/>
  <c r="AD262" i="4"/>
  <c r="AG261" i="4"/>
  <c r="AF261" i="4"/>
  <c r="AK261" i="4"/>
  <c r="AJ261" i="4"/>
  <c r="AI261" i="4"/>
  <c r="AH261" i="4"/>
  <c r="AE261" i="4"/>
  <c r="AD261" i="4"/>
  <c r="AG260" i="4"/>
  <c r="AF260" i="4"/>
  <c r="AK260" i="4"/>
  <c r="AJ260" i="4"/>
  <c r="AI260" i="4"/>
  <c r="AH260" i="4"/>
  <c r="AE260" i="4"/>
  <c r="AD260" i="4"/>
  <c r="AG259" i="4"/>
  <c r="AF259" i="4"/>
  <c r="AK259" i="4"/>
  <c r="AJ259" i="4"/>
  <c r="AI259" i="4"/>
  <c r="AH259" i="4"/>
  <c r="AE259" i="4"/>
  <c r="AD259" i="4"/>
  <c r="AG258" i="4"/>
  <c r="AF258" i="4"/>
  <c r="AK258" i="4"/>
  <c r="AJ258" i="4"/>
  <c r="AI258" i="4"/>
  <c r="AH258" i="4"/>
  <c r="AE258" i="4"/>
  <c r="AD258" i="4"/>
  <c r="AD254" i="4"/>
  <c r="AH253" i="4"/>
  <c r="AJ253" i="4"/>
  <c r="AC253" i="4"/>
  <c r="AK252" i="4"/>
  <c r="AC252" i="4"/>
  <c r="AG247" i="4"/>
  <c r="AF247" i="4"/>
  <c r="AK247" i="4"/>
  <c r="AJ247" i="4"/>
  <c r="AI247" i="4"/>
  <c r="AH247" i="4"/>
  <c r="AE247" i="4"/>
  <c r="AD247" i="4"/>
  <c r="AG246" i="4"/>
  <c r="AF246" i="4"/>
  <c r="AK246" i="4"/>
  <c r="AJ246" i="4"/>
  <c r="AI246" i="4"/>
  <c r="AH246" i="4"/>
  <c r="AE246" i="4"/>
  <c r="AD246" i="4"/>
  <c r="AG245" i="4"/>
  <c r="AF245" i="4"/>
  <c r="AK245" i="4"/>
  <c r="AJ245" i="4"/>
  <c r="AI245" i="4"/>
  <c r="AH245" i="4"/>
  <c r="AE245" i="4"/>
  <c r="AD245" i="4"/>
  <c r="AG244" i="4"/>
  <c r="AF244" i="4"/>
  <c r="AK244" i="4"/>
  <c r="AJ244" i="4"/>
  <c r="AI244" i="4"/>
  <c r="AH244" i="4"/>
  <c r="AE244" i="4"/>
  <c r="AD244" i="4"/>
  <c r="AG243" i="4"/>
  <c r="AF243" i="4"/>
  <c r="AK243" i="4"/>
  <c r="AJ243" i="4"/>
  <c r="AI243" i="4"/>
  <c r="AH243" i="4"/>
  <c r="AE243" i="4"/>
  <c r="AD243" i="4"/>
  <c r="AG242" i="4"/>
  <c r="AF242" i="4"/>
  <c r="AK242" i="4"/>
  <c r="AJ242" i="4"/>
  <c r="AI242" i="4"/>
  <c r="AH242" i="4"/>
  <c r="AE242" i="4"/>
  <c r="AD242" i="4"/>
  <c r="AG241" i="4"/>
  <c r="AF241" i="4"/>
  <c r="AK241" i="4"/>
  <c r="AJ241" i="4"/>
  <c r="AI241" i="4"/>
  <c r="AH241" i="4"/>
  <c r="AE241" i="4"/>
  <c r="AD241" i="4"/>
  <c r="AG240" i="4"/>
  <c r="AF240" i="4"/>
  <c r="AK240" i="4"/>
  <c r="AJ240" i="4"/>
  <c r="AI240" i="4"/>
  <c r="AH240" i="4"/>
  <c r="AE240" i="4"/>
  <c r="AD240" i="4"/>
  <c r="AG239" i="4"/>
  <c r="AF239" i="4"/>
  <c r="AK239" i="4"/>
  <c r="AJ239" i="4"/>
  <c r="AI239" i="4"/>
  <c r="AH239" i="4"/>
  <c r="AE239" i="4"/>
  <c r="AD239" i="4"/>
  <c r="AD235" i="4"/>
  <c r="AH234" i="4"/>
  <c r="AJ234" i="4"/>
  <c r="AC234" i="4"/>
  <c r="AK233" i="4"/>
  <c r="AC233" i="4"/>
  <c r="AG228" i="4"/>
  <c r="AF228" i="4"/>
  <c r="AK228" i="4"/>
  <c r="AJ228" i="4"/>
  <c r="AI228" i="4"/>
  <c r="AH228" i="4"/>
  <c r="AE228" i="4"/>
  <c r="AD228" i="4"/>
  <c r="AG227" i="4"/>
  <c r="AF227" i="4"/>
  <c r="AK227" i="4"/>
  <c r="AJ227" i="4"/>
  <c r="AI227" i="4"/>
  <c r="AH227" i="4"/>
  <c r="AE227" i="4"/>
  <c r="AD227" i="4"/>
  <c r="AG226" i="4"/>
  <c r="AF226" i="4"/>
  <c r="AK226" i="4"/>
  <c r="AJ226" i="4"/>
  <c r="AI226" i="4"/>
  <c r="AH226" i="4"/>
  <c r="AE226" i="4"/>
  <c r="AD226" i="4"/>
  <c r="AG225" i="4"/>
  <c r="AF225" i="4"/>
  <c r="AK225" i="4"/>
  <c r="AJ225" i="4"/>
  <c r="AI225" i="4"/>
  <c r="AH225" i="4"/>
  <c r="AE225" i="4"/>
  <c r="AD225" i="4"/>
  <c r="AG224" i="4"/>
  <c r="AF224" i="4"/>
  <c r="AK224" i="4"/>
  <c r="AJ224" i="4"/>
  <c r="AI224" i="4"/>
  <c r="AH224" i="4"/>
  <c r="AE224" i="4"/>
  <c r="AD224" i="4"/>
  <c r="AG223" i="4"/>
  <c r="AF223" i="4"/>
  <c r="AK223" i="4"/>
  <c r="AJ223" i="4"/>
  <c r="AI223" i="4"/>
  <c r="AH223" i="4"/>
  <c r="AE223" i="4"/>
  <c r="AD223" i="4"/>
  <c r="AG222" i="4"/>
  <c r="AF222" i="4"/>
  <c r="AK222" i="4"/>
  <c r="AJ222" i="4"/>
  <c r="AI222" i="4"/>
  <c r="AH222" i="4"/>
  <c r="AE222" i="4"/>
  <c r="AD222" i="4"/>
  <c r="AG221" i="4"/>
  <c r="AF221" i="4"/>
  <c r="AK221" i="4"/>
  <c r="AJ221" i="4"/>
  <c r="AI221" i="4"/>
  <c r="AH221" i="4"/>
  <c r="AE221" i="4"/>
  <c r="AD221" i="4"/>
  <c r="AG220" i="4"/>
  <c r="AF220" i="4"/>
  <c r="AK220" i="4"/>
  <c r="AJ220" i="4"/>
  <c r="AI220" i="4"/>
  <c r="AH220" i="4"/>
  <c r="AE220" i="4"/>
  <c r="AD220" i="4"/>
  <c r="AD216" i="4"/>
  <c r="AH215" i="4"/>
  <c r="AJ215" i="4"/>
  <c r="AC215" i="4"/>
  <c r="AK214" i="4"/>
  <c r="AC214" i="4"/>
  <c r="AG209" i="4"/>
  <c r="AF209" i="4"/>
  <c r="AK209" i="4"/>
  <c r="AJ209" i="4"/>
  <c r="AI209" i="4"/>
  <c r="AH209" i="4"/>
  <c r="AE209" i="4"/>
  <c r="AD209" i="4"/>
  <c r="AG208" i="4"/>
  <c r="AF208" i="4"/>
  <c r="AK208" i="4"/>
  <c r="AJ208" i="4"/>
  <c r="AI208" i="4"/>
  <c r="AH208" i="4"/>
  <c r="AE208" i="4"/>
  <c r="AD208" i="4"/>
  <c r="AG207" i="4"/>
  <c r="AF207" i="4"/>
  <c r="AK207" i="4"/>
  <c r="AJ207" i="4"/>
  <c r="AI207" i="4"/>
  <c r="AH207" i="4"/>
  <c r="AE207" i="4"/>
  <c r="AD207" i="4"/>
  <c r="AG206" i="4"/>
  <c r="AF206" i="4"/>
  <c r="AK206" i="4"/>
  <c r="AJ206" i="4"/>
  <c r="AI206" i="4"/>
  <c r="AH206" i="4"/>
  <c r="AE206" i="4"/>
  <c r="AD206" i="4"/>
  <c r="AG205" i="4"/>
  <c r="AF205" i="4"/>
  <c r="AK205" i="4"/>
  <c r="AJ205" i="4"/>
  <c r="AI205" i="4"/>
  <c r="AH205" i="4"/>
  <c r="AE205" i="4"/>
  <c r="AD205" i="4"/>
  <c r="AG204" i="4"/>
  <c r="AF204" i="4"/>
  <c r="AK204" i="4"/>
  <c r="AJ204" i="4"/>
  <c r="AI204" i="4"/>
  <c r="AH204" i="4"/>
  <c r="AE204" i="4"/>
  <c r="AD204" i="4"/>
  <c r="AG203" i="4"/>
  <c r="AF203" i="4"/>
  <c r="AK203" i="4"/>
  <c r="AJ203" i="4"/>
  <c r="AI203" i="4"/>
  <c r="AH203" i="4"/>
  <c r="AE203" i="4"/>
  <c r="AD203" i="4"/>
  <c r="AG202" i="4"/>
  <c r="AF202" i="4"/>
  <c r="AK202" i="4"/>
  <c r="AJ202" i="4"/>
  <c r="AI202" i="4"/>
  <c r="AH202" i="4"/>
  <c r="AE202" i="4"/>
  <c r="AD202" i="4"/>
  <c r="AG201" i="4"/>
  <c r="AF201" i="4"/>
  <c r="AK201" i="4"/>
  <c r="AJ201" i="4"/>
  <c r="AI201" i="4"/>
  <c r="AH201" i="4"/>
  <c r="AE201" i="4"/>
  <c r="AD201" i="4"/>
  <c r="AD197" i="4"/>
  <c r="AJ196" i="4"/>
  <c r="AH196" i="4"/>
  <c r="AC196" i="4"/>
  <c r="AK195" i="4"/>
  <c r="AC195" i="4"/>
  <c r="AG190" i="4"/>
  <c r="AF190" i="4"/>
  <c r="AK190" i="4"/>
  <c r="AJ190" i="4"/>
  <c r="AI190" i="4"/>
  <c r="AH190" i="4"/>
  <c r="AE190" i="4"/>
  <c r="AD190" i="4"/>
  <c r="AG189" i="4"/>
  <c r="AF189" i="4"/>
  <c r="AK189" i="4"/>
  <c r="AJ189" i="4"/>
  <c r="AI189" i="4"/>
  <c r="AH189" i="4"/>
  <c r="AE189" i="4"/>
  <c r="AD189" i="4"/>
  <c r="AG188" i="4"/>
  <c r="AF188" i="4"/>
  <c r="AK188" i="4"/>
  <c r="AJ188" i="4"/>
  <c r="AI188" i="4"/>
  <c r="AH188" i="4"/>
  <c r="AE188" i="4"/>
  <c r="AD188" i="4"/>
  <c r="AG187" i="4"/>
  <c r="AF187" i="4"/>
  <c r="AK187" i="4"/>
  <c r="AJ187" i="4"/>
  <c r="AI187" i="4"/>
  <c r="AH187" i="4"/>
  <c r="AE187" i="4"/>
  <c r="AD187" i="4"/>
  <c r="AG186" i="4"/>
  <c r="AF186" i="4"/>
  <c r="AK186" i="4"/>
  <c r="AJ186" i="4"/>
  <c r="AI186" i="4"/>
  <c r="AH186" i="4"/>
  <c r="AE186" i="4"/>
  <c r="AD186" i="4"/>
  <c r="AG185" i="4"/>
  <c r="AF185" i="4"/>
  <c r="AK185" i="4"/>
  <c r="AJ185" i="4"/>
  <c r="AI185" i="4"/>
  <c r="AH185" i="4"/>
  <c r="AE185" i="4"/>
  <c r="AD185" i="4"/>
  <c r="AG184" i="4"/>
  <c r="AF184" i="4"/>
  <c r="AK184" i="4"/>
  <c r="AJ184" i="4"/>
  <c r="AI184" i="4"/>
  <c r="AH184" i="4"/>
  <c r="AE184" i="4"/>
  <c r="AD184" i="4"/>
  <c r="AG183" i="4"/>
  <c r="AF183" i="4"/>
  <c r="AK183" i="4"/>
  <c r="AJ183" i="4"/>
  <c r="AI183" i="4"/>
  <c r="AH183" i="4"/>
  <c r="AE183" i="4"/>
  <c r="AD183" i="4"/>
  <c r="AG182" i="4"/>
  <c r="AF182" i="4"/>
  <c r="AK182" i="4"/>
  <c r="AJ182" i="4"/>
  <c r="AI182" i="4"/>
  <c r="AH182" i="4"/>
  <c r="AE182" i="4"/>
  <c r="AD182" i="4"/>
  <c r="AD178" i="4"/>
  <c r="AH177" i="4"/>
  <c r="AJ177" i="4"/>
  <c r="AC177" i="4"/>
  <c r="AK176" i="4"/>
  <c r="AC176" i="4"/>
  <c r="AG171" i="4"/>
  <c r="AF171" i="4"/>
  <c r="AK171" i="4"/>
  <c r="AJ171" i="4"/>
  <c r="AI171" i="4"/>
  <c r="AH171" i="4"/>
  <c r="AE171" i="4"/>
  <c r="AD171" i="4"/>
  <c r="AG170" i="4"/>
  <c r="AF170" i="4"/>
  <c r="AK170" i="4"/>
  <c r="AJ170" i="4"/>
  <c r="AI170" i="4"/>
  <c r="AH170" i="4"/>
  <c r="AE170" i="4"/>
  <c r="AD170" i="4"/>
  <c r="AG169" i="4"/>
  <c r="AF169" i="4"/>
  <c r="AK169" i="4"/>
  <c r="AJ169" i="4"/>
  <c r="AI169" i="4"/>
  <c r="AH169" i="4"/>
  <c r="AE169" i="4"/>
  <c r="AD169" i="4"/>
  <c r="AG168" i="4"/>
  <c r="AF168" i="4"/>
  <c r="AK168" i="4"/>
  <c r="AJ168" i="4"/>
  <c r="AI168" i="4"/>
  <c r="AH168" i="4"/>
  <c r="AE168" i="4"/>
  <c r="AD168" i="4"/>
  <c r="AG167" i="4"/>
  <c r="AF167" i="4"/>
  <c r="AK167" i="4"/>
  <c r="AJ167" i="4"/>
  <c r="AI167" i="4"/>
  <c r="AH167" i="4"/>
  <c r="AE167" i="4"/>
  <c r="AD167" i="4"/>
  <c r="AG166" i="4"/>
  <c r="AF166" i="4"/>
  <c r="AK166" i="4"/>
  <c r="AJ166" i="4"/>
  <c r="AI166" i="4"/>
  <c r="AH166" i="4"/>
  <c r="AE166" i="4"/>
  <c r="AD166" i="4"/>
  <c r="AG165" i="4"/>
  <c r="AF165" i="4"/>
  <c r="AK165" i="4"/>
  <c r="AJ165" i="4"/>
  <c r="AI165" i="4"/>
  <c r="AH165" i="4"/>
  <c r="AE165" i="4"/>
  <c r="AD165" i="4"/>
  <c r="AG164" i="4"/>
  <c r="AF164" i="4"/>
  <c r="AK164" i="4"/>
  <c r="AJ164" i="4"/>
  <c r="AI164" i="4"/>
  <c r="AH164" i="4"/>
  <c r="AE164" i="4"/>
  <c r="AD164" i="4"/>
  <c r="AG163" i="4"/>
  <c r="AF163" i="4"/>
  <c r="AK163" i="4"/>
  <c r="AJ163" i="4"/>
  <c r="AI163" i="4"/>
  <c r="AH163" i="4"/>
  <c r="AE163" i="4"/>
  <c r="AD163" i="4"/>
  <c r="AD159" i="4"/>
  <c r="AH158" i="4"/>
  <c r="AJ158" i="4"/>
  <c r="AC158" i="4"/>
  <c r="AK157" i="4"/>
  <c r="AC157" i="4"/>
  <c r="AG152" i="4"/>
  <c r="AF152" i="4"/>
  <c r="AK152" i="4"/>
  <c r="AJ152" i="4"/>
  <c r="AI152" i="4"/>
  <c r="AH152" i="4"/>
  <c r="AE152" i="4"/>
  <c r="AD152" i="4"/>
  <c r="AG151" i="4"/>
  <c r="AF151" i="4"/>
  <c r="AK151" i="4"/>
  <c r="AJ151" i="4"/>
  <c r="AI151" i="4"/>
  <c r="AH151" i="4"/>
  <c r="AE151" i="4"/>
  <c r="AD151" i="4"/>
  <c r="AG150" i="4"/>
  <c r="AF150" i="4"/>
  <c r="AK150" i="4"/>
  <c r="AJ150" i="4"/>
  <c r="AI150" i="4"/>
  <c r="AH150" i="4"/>
  <c r="AE150" i="4"/>
  <c r="AD150" i="4"/>
  <c r="AG149" i="4"/>
  <c r="AF149" i="4"/>
  <c r="AK149" i="4"/>
  <c r="AJ149" i="4"/>
  <c r="AI149" i="4"/>
  <c r="AH149" i="4"/>
  <c r="AE149" i="4"/>
  <c r="AD149" i="4"/>
  <c r="AG148" i="4"/>
  <c r="AF148" i="4"/>
  <c r="AK148" i="4"/>
  <c r="AJ148" i="4"/>
  <c r="AI148" i="4"/>
  <c r="AH148" i="4"/>
  <c r="AE148" i="4"/>
  <c r="AD148" i="4"/>
  <c r="AG147" i="4"/>
  <c r="AF147" i="4"/>
  <c r="AK147" i="4"/>
  <c r="AJ147" i="4"/>
  <c r="AI147" i="4"/>
  <c r="AH147" i="4"/>
  <c r="AE147" i="4"/>
  <c r="AD147" i="4"/>
  <c r="AG146" i="4"/>
  <c r="AF146" i="4"/>
  <c r="AK146" i="4"/>
  <c r="AJ146" i="4"/>
  <c r="AI146" i="4"/>
  <c r="AH146" i="4"/>
  <c r="AE146" i="4"/>
  <c r="AD146" i="4"/>
  <c r="AG145" i="4"/>
  <c r="AF145" i="4"/>
  <c r="AK145" i="4"/>
  <c r="AJ145" i="4"/>
  <c r="AI145" i="4"/>
  <c r="AH145" i="4"/>
  <c r="AE145" i="4"/>
  <c r="AD145" i="4"/>
  <c r="AG144" i="4"/>
  <c r="AF144" i="4"/>
  <c r="AK144" i="4"/>
  <c r="AJ144" i="4"/>
  <c r="AI144" i="4"/>
  <c r="AH144" i="4"/>
  <c r="AE144" i="4"/>
  <c r="AD144" i="4"/>
  <c r="AD140" i="4"/>
  <c r="AH139" i="4"/>
  <c r="AJ139" i="4"/>
  <c r="AC139" i="4"/>
  <c r="AK138" i="4"/>
  <c r="AC138" i="4"/>
  <c r="AG133" i="4"/>
  <c r="AF133" i="4"/>
  <c r="AK133" i="4"/>
  <c r="AJ133" i="4"/>
  <c r="AI133" i="4"/>
  <c r="AH133" i="4"/>
  <c r="AE133" i="4"/>
  <c r="AD133" i="4"/>
  <c r="AG132" i="4"/>
  <c r="AF132" i="4"/>
  <c r="AK132" i="4"/>
  <c r="AJ132" i="4"/>
  <c r="AI132" i="4"/>
  <c r="AH132" i="4"/>
  <c r="AE132" i="4"/>
  <c r="AD132" i="4"/>
  <c r="AG131" i="4"/>
  <c r="AF131" i="4"/>
  <c r="AK131" i="4"/>
  <c r="AJ131" i="4"/>
  <c r="AI131" i="4"/>
  <c r="AH131" i="4"/>
  <c r="AE131" i="4"/>
  <c r="AD131" i="4"/>
  <c r="AG130" i="4"/>
  <c r="AF130" i="4"/>
  <c r="AK130" i="4"/>
  <c r="AJ130" i="4"/>
  <c r="AI130" i="4"/>
  <c r="AH130" i="4"/>
  <c r="AE130" i="4"/>
  <c r="AD130" i="4"/>
  <c r="AG129" i="4"/>
  <c r="AF129" i="4"/>
  <c r="AK129" i="4"/>
  <c r="AJ129" i="4"/>
  <c r="AI129" i="4"/>
  <c r="AH129" i="4"/>
  <c r="AE129" i="4"/>
  <c r="AD129" i="4"/>
  <c r="AG128" i="4"/>
  <c r="AF128" i="4"/>
  <c r="AK128" i="4"/>
  <c r="AJ128" i="4"/>
  <c r="AI128" i="4"/>
  <c r="AH128" i="4"/>
  <c r="AE128" i="4"/>
  <c r="AD128" i="4"/>
  <c r="AG127" i="4"/>
  <c r="AF127" i="4"/>
  <c r="AK127" i="4"/>
  <c r="AJ127" i="4"/>
  <c r="AI127" i="4"/>
  <c r="AH127" i="4"/>
  <c r="AE127" i="4"/>
  <c r="AD127" i="4"/>
  <c r="AG126" i="4"/>
  <c r="AF126" i="4"/>
  <c r="AK126" i="4"/>
  <c r="AJ126" i="4"/>
  <c r="AI126" i="4"/>
  <c r="AH126" i="4"/>
  <c r="AE126" i="4"/>
  <c r="AD126" i="4"/>
  <c r="AG125" i="4"/>
  <c r="AF125" i="4"/>
  <c r="AK125" i="4"/>
  <c r="AJ125" i="4"/>
  <c r="AI125" i="4"/>
  <c r="AH125" i="4"/>
  <c r="AE125" i="4"/>
  <c r="AD125" i="4"/>
  <c r="AD121" i="4"/>
  <c r="AH120" i="4"/>
  <c r="AJ120" i="4"/>
  <c r="AC120" i="4"/>
  <c r="AK119" i="4"/>
  <c r="AC119" i="4"/>
  <c r="AG114" i="4"/>
  <c r="AF114" i="4"/>
  <c r="AK114" i="4"/>
  <c r="AJ114" i="4"/>
  <c r="AI114" i="4"/>
  <c r="AH114" i="4"/>
  <c r="AE114" i="4"/>
  <c r="AD114" i="4"/>
  <c r="AG113" i="4"/>
  <c r="AF113" i="4"/>
  <c r="AK113" i="4"/>
  <c r="AJ113" i="4"/>
  <c r="AI113" i="4"/>
  <c r="AH113" i="4"/>
  <c r="AE113" i="4"/>
  <c r="AD113" i="4"/>
  <c r="AG112" i="4"/>
  <c r="AF112" i="4"/>
  <c r="AK112" i="4"/>
  <c r="AJ112" i="4"/>
  <c r="AI112" i="4"/>
  <c r="AH112" i="4"/>
  <c r="AE112" i="4"/>
  <c r="AD112" i="4"/>
  <c r="AG111" i="4"/>
  <c r="AF111" i="4"/>
  <c r="AK111" i="4"/>
  <c r="AJ111" i="4"/>
  <c r="AI111" i="4"/>
  <c r="AH111" i="4"/>
  <c r="AE111" i="4"/>
  <c r="AD111" i="4"/>
  <c r="AG110" i="4"/>
  <c r="AF110" i="4"/>
  <c r="AK110" i="4"/>
  <c r="AJ110" i="4"/>
  <c r="AI110" i="4"/>
  <c r="AH110" i="4"/>
  <c r="AE110" i="4"/>
  <c r="AD110" i="4"/>
  <c r="AG109" i="4"/>
  <c r="AF109" i="4"/>
  <c r="AK109" i="4"/>
  <c r="AJ109" i="4"/>
  <c r="AI109" i="4"/>
  <c r="AH109" i="4"/>
  <c r="AE109" i="4"/>
  <c r="AD109" i="4"/>
  <c r="AG108" i="4"/>
  <c r="AF108" i="4"/>
  <c r="AK108" i="4"/>
  <c r="AJ108" i="4"/>
  <c r="AI108" i="4"/>
  <c r="AH108" i="4"/>
  <c r="AE108" i="4"/>
  <c r="AD108" i="4"/>
  <c r="AG107" i="4"/>
  <c r="AF107" i="4"/>
  <c r="AK107" i="4"/>
  <c r="AJ107" i="4"/>
  <c r="AI107" i="4"/>
  <c r="AH107" i="4"/>
  <c r="AE107" i="4"/>
  <c r="AD107" i="4"/>
  <c r="AG106" i="4"/>
  <c r="AF106" i="4"/>
  <c r="AK106" i="4"/>
  <c r="AJ106" i="4"/>
  <c r="AI106" i="4"/>
  <c r="AH106" i="4"/>
  <c r="AE106" i="4"/>
  <c r="AD106" i="4"/>
  <c r="AD102" i="4"/>
  <c r="AH101" i="4"/>
  <c r="AJ101" i="4"/>
  <c r="AC101" i="4"/>
  <c r="AK100" i="4"/>
  <c r="AC100" i="4"/>
  <c r="AG95" i="4"/>
  <c r="AF95" i="4"/>
  <c r="AK95" i="4"/>
  <c r="AJ95" i="4"/>
  <c r="AI95" i="4"/>
  <c r="AH95" i="4"/>
  <c r="AE95" i="4"/>
  <c r="AD95" i="4"/>
  <c r="AG94" i="4"/>
  <c r="AF94" i="4"/>
  <c r="AK94" i="4"/>
  <c r="AJ94" i="4"/>
  <c r="AI94" i="4"/>
  <c r="AH94" i="4"/>
  <c r="AE94" i="4"/>
  <c r="AD94" i="4"/>
  <c r="AG93" i="4"/>
  <c r="AF93" i="4"/>
  <c r="AK93" i="4"/>
  <c r="AJ93" i="4"/>
  <c r="AI93" i="4"/>
  <c r="AH93" i="4"/>
  <c r="AE93" i="4"/>
  <c r="AD93" i="4"/>
  <c r="AG92" i="4"/>
  <c r="AF92" i="4"/>
  <c r="AK92" i="4"/>
  <c r="AJ92" i="4"/>
  <c r="AI92" i="4"/>
  <c r="AH92" i="4"/>
  <c r="AE92" i="4"/>
  <c r="AD92" i="4"/>
  <c r="AG91" i="4"/>
  <c r="AF91" i="4"/>
  <c r="AK91" i="4"/>
  <c r="AJ91" i="4"/>
  <c r="AI91" i="4"/>
  <c r="AH91" i="4"/>
  <c r="AE91" i="4"/>
  <c r="AD91" i="4"/>
  <c r="AG90" i="4"/>
  <c r="AF90" i="4"/>
  <c r="AK90" i="4"/>
  <c r="AJ90" i="4"/>
  <c r="AI90" i="4"/>
  <c r="AH90" i="4"/>
  <c r="AE90" i="4"/>
  <c r="AD90" i="4"/>
  <c r="AG89" i="4"/>
  <c r="AF89" i="4"/>
  <c r="AK89" i="4"/>
  <c r="AJ89" i="4"/>
  <c r="AI89" i="4"/>
  <c r="AH89" i="4"/>
  <c r="AE89" i="4"/>
  <c r="AD89" i="4"/>
  <c r="AG88" i="4"/>
  <c r="AF88" i="4"/>
  <c r="AK88" i="4"/>
  <c r="AJ88" i="4"/>
  <c r="AI88" i="4"/>
  <c r="AH88" i="4"/>
  <c r="AE88" i="4"/>
  <c r="AD88" i="4"/>
  <c r="AG87" i="4"/>
  <c r="AF87" i="4"/>
  <c r="AK87" i="4"/>
  <c r="AJ87" i="4"/>
  <c r="AI87" i="4"/>
  <c r="AH87" i="4"/>
  <c r="AE87" i="4"/>
  <c r="AD87" i="4"/>
  <c r="AD83" i="4"/>
  <c r="AH82" i="4"/>
  <c r="AJ82" i="4"/>
  <c r="AC82" i="4"/>
  <c r="AK81" i="4"/>
  <c r="AC81" i="4"/>
  <c r="AG76" i="4"/>
  <c r="AF76" i="4"/>
  <c r="AK76" i="4"/>
  <c r="AJ76" i="4"/>
  <c r="AI76" i="4"/>
  <c r="AH76" i="4"/>
  <c r="AE76" i="4"/>
  <c r="AD76" i="4"/>
  <c r="AG75" i="4"/>
  <c r="AF75" i="4"/>
  <c r="AK75" i="4"/>
  <c r="AJ75" i="4"/>
  <c r="AI75" i="4"/>
  <c r="AH75" i="4"/>
  <c r="AE75" i="4"/>
  <c r="AD75" i="4"/>
  <c r="AG74" i="4"/>
  <c r="AF74" i="4"/>
  <c r="AK74" i="4"/>
  <c r="AJ74" i="4"/>
  <c r="AI74" i="4"/>
  <c r="AH74" i="4"/>
  <c r="AE74" i="4"/>
  <c r="AD74" i="4"/>
  <c r="AG73" i="4"/>
  <c r="AF73" i="4"/>
  <c r="AK73" i="4"/>
  <c r="AJ73" i="4"/>
  <c r="AI73" i="4"/>
  <c r="AH73" i="4"/>
  <c r="AE73" i="4"/>
  <c r="AD73" i="4"/>
  <c r="AG72" i="4"/>
  <c r="AF72" i="4"/>
  <c r="AK72" i="4"/>
  <c r="AJ72" i="4"/>
  <c r="AI72" i="4"/>
  <c r="AH72" i="4"/>
  <c r="AE72" i="4"/>
  <c r="AD72" i="4"/>
  <c r="AG71" i="4"/>
  <c r="AF71" i="4"/>
  <c r="AK71" i="4"/>
  <c r="AJ71" i="4"/>
  <c r="AI71" i="4"/>
  <c r="AH71" i="4"/>
  <c r="AE71" i="4"/>
  <c r="AD71" i="4"/>
  <c r="AG70" i="4"/>
  <c r="AF70" i="4"/>
  <c r="AK70" i="4"/>
  <c r="AJ70" i="4"/>
  <c r="AI70" i="4"/>
  <c r="AH70" i="4"/>
  <c r="AE70" i="4"/>
  <c r="AD70" i="4"/>
  <c r="AG69" i="4"/>
  <c r="AF69" i="4"/>
  <c r="AK69" i="4"/>
  <c r="AJ69" i="4"/>
  <c r="AI69" i="4"/>
  <c r="AH69" i="4"/>
  <c r="AE69" i="4"/>
  <c r="AD69" i="4"/>
  <c r="AG68" i="4"/>
  <c r="AF68" i="4"/>
  <c r="AK68" i="4"/>
  <c r="AJ68" i="4"/>
  <c r="AI68" i="4"/>
  <c r="AH68" i="4"/>
  <c r="AE68" i="4"/>
  <c r="AD68" i="4"/>
  <c r="AD64" i="4"/>
  <c r="AH63" i="4"/>
  <c r="AJ63" i="4"/>
  <c r="AC63" i="4"/>
  <c r="AK62" i="4"/>
  <c r="AC62" i="4"/>
  <c r="AG57" i="4"/>
  <c r="AF57" i="4"/>
  <c r="AK57" i="4"/>
  <c r="AJ57" i="4"/>
  <c r="AI57" i="4"/>
  <c r="AH57" i="4"/>
  <c r="AE57" i="4"/>
  <c r="AD57" i="4"/>
  <c r="AG56" i="4"/>
  <c r="AF56" i="4"/>
  <c r="AK56" i="4"/>
  <c r="AJ56" i="4"/>
  <c r="AI56" i="4"/>
  <c r="AH56" i="4"/>
  <c r="AE56" i="4"/>
  <c r="AD56" i="4"/>
  <c r="AG55" i="4"/>
  <c r="AF55" i="4"/>
  <c r="AK55" i="4"/>
  <c r="AJ55" i="4"/>
  <c r="AI55" i="4"/>
  <c r="AH55" i="4"/>
  <c r="AE55" i="4"/>
  <c r="AD55" i="4"/>
  <c r="AG54" i="4"/>
  <c r="AF54" i="4"/>
  <c r="AK54" i="4"/>
  <c r="AJ54" i="4"/>
  <c r="AI54" i="4"/>
  <c r="AH54" i="4"/>
  <c r="AE54" i="4"/>
  <c r="AD54" i="4"/>
  <c r="AG53" i="4"/>
  <c r="AF53" i="4"/>
  <c r="AK53" i="4"/>
  <c r="AJ53" i="4"/>
  <c r="AI53" i="4"/>
  <c r="AH53" i="4"/>
  <c r="AE53" i="4"/>
  <c r="AD53" i="4"/>
  <c r="AG52" i="4"/>
  <c r="AF52" i="4"/>
  <c r="AK52" i="4"/>
  <c r="AJ52" i="4"/>
  <c r="AI52" i="4"/>
  <c r="AH52" i="4"/>
  <c r="AE52" i="4"/>
  <c r="AD52" i="4"/>
  <c r="AG51" i="4"/>
  <c r="AF51" i="4"/>
  <c r="AK51" i="4"/>
  <c r="AJ51" i="4"/>
  <c r="AI51" i="4"/>
  <c r="AH51" i="4"/>
  <c r="AE51" i="4"/>
  <c r="AD51" i="4"/>
  <c r="AG50" i="4"/>
  <c r="AF50" i="4"/>
  <c r="AK50" i="4"/>
  <c r="AJ50" i="4"/>
  <c r="AI50" i="4"/>
  <c r="AH50" i="4"/>
  <c r="AE50" i="4"/>
  <c r="AD50" i="4"/>
  <c r="AG49" i="4"/>
  <c r="AF49" i="4"/>
  <c r="AK49" i="4"/>
  <c r="AJ49" i="4"/>
  <c r="AI49" i="4"/>
  <c r="AH49" i="4"/>
  <c r="AE49" i="4"/>
  <c r="AD49" i="4"/>
  <c r="AD45" i="4"/>
  <c r="AH44" i="4"/>
  <c r="AJ44" i="4"/>
  <c r="AC44" i="4"/>
  <c r="AK43" i="4"/>
  <c r="AC43" i="4"/>
  <c r="AG38" i="4"/>
  <c r="AF38" i="4"/>
  <c r="AK38" i="4"/>
  <c r="AJ38" i="4"/>
  <c r="AI38" i="4"/>
  <c r="AH38" i="4"/>
  <c r="AE38" i="4"/>
  <c r="AD38" i="4"/>
  <c r="AG37" i="4"/>
  <c r="AF37" i="4"/>
  <c r="AK37" i="4"/>
  <c r="AJ37" i="4"/>
  <c r="AI37" i="4"/>
  <c r="AH37" i="4"/>
  <c r="AE37" i="4"/>
  <c r="AD37" i="4"/>
  <c r="AG36" i="4"/>
  <c r="AF36" i="4"/>
  <c r="AK36" i="4"/>
  <c r="AJ36" i="4"/>
  <c r="AI36" i="4"/>
  <c r="AH36" i="4"/>
  <c r="AE36" i="4"/>
  <c r="AD36" i="4"/>
  <c r="AG35" i="4"/>
  <c r="AF35" i="4"/>
  <c r="AK35" i="4"/>
  <c r="AJ35" i="4"/>
  <c r="AI35" i="4"/>
  <c r="AH35" i="4"/>
  <c r="AE35" i="4"/>
  <c r="AD35" i="4"/>
  <c r="AG34" i="4"/>
  <c r="AF34" i="4"/>
  <c r="AK34" i="4"/>
  <c r="AJ34" i="4"/>
  <c r="AI34" i="4"/>
  <c r="AH34" i="4"/>
  <c r="AE34" i="4"/>
  <c r="AD34" i="4"/>
  <c r="AG33" i="4"/>
  <c r="AF33" i="4"/>
  <c r="AK33" i="4"/>
  <c r="AJ33" i="4"/>
  <c r="AI33" i="4"/>
  <c r="AH33" i="4"/>
  <c r="AE33" i="4"/>
  <c r="AD33" i="4"/>
  <c r="AG32" i="4"/>
  <c r="AF32" i="4"/>
  <c r="AK32" i="4"/>
  <c r="AJ32" i="4"/>
  <c r="AI32" i="4"/>
  <c r="AH32" i="4"/>
  <c r="AE32" i="4"/>
  <c r="AD32" i="4"/>
  <c r="AG31" i="4"/>
  <c r="AF31" i="4"/>
  <c r="AK31" i="4"/>
  <c r="AJ31" i="4"/>
  <c r="AI31" i="4"/>
  <c r="AH31" i="4"/>
  <c r="AE31" i="4"/>
  <c r="AD31" i="4"/>
  <c r="AG30" i="4"/>
  <c r="AF30" i="4"/>
  <c r="AK30" i="4"/>
  <c r="AJ30" i="4"/>
  <c r="AI30" i="4"/>
  <c r="AH30" i="4"/>
  <c r="AE30" i="4"/>
  <c r="AD30" i="4"/>
  <c r="AD26" i="4"/>
  <c r="AJ25" i="4"/>
  <c r="AH25" i="4"/>
  <c r="AC25" i="4"/>
  <c r="AK24" i="4"/>
  <c r="AC24" i="4"/>
  <c r="AG19" i="4"/>
  <c r="AF19" i="4"/>
  <c r="AK19" i="4"/>
  <c r="AJ19" i="4"/>
  <c r="AI19" i="4"/>
  <c r="AH19" i="4"/>
  <c r="AE19" i="4"/>
  <c r="AD19" i="4"/>
  <c r="AG18" i="4"/>
  <c r="AF18" i="4"/>
  <c r="AK18" i="4"/>
  <c r="AJ18" i="4"/>
  <c r="AI18" i="4"/>
  <c r="AH18" i="4"/>
  <c r="AE18" i="4"/>
  <c r="AD18" i="4"/>
  <c r="AG17" i="4"/>
  <c r="AF17" i="4"/>
  <c r="AK17" i="4"/>
  <c r="AJ17" i="4"/>
  <c r="AI17" i="4"/>
  <c r="AH17" i="4"/>
  <c r="AE17" i="4"/>
  <c r="AD17" i="4"/>
  <c r="AG16" i="4"/>
  <c r="AF16" i="4"/>
  <c r="AK16" i="4"/>
  <c r="AJ16" i="4"/>
  <c r="AI16" i="4"/>
  <c r="AH16" i="4"/>
  <c r="AE16" i="4"/>
  <c r="AD16" i="4"/>
  <c r="AG15" i="4"/>
  <c r="AF15" i="4"/>
  <c r="AK15" i="4"/>
  <c r="AJ15" i="4"/>
  <c r="AI15" i="4"/>
  <c r="AH15" i="4"/>
  <c r="AE15" i="4"/>
  <c r="AD15" i="4"/>
  <c r="AG14" i="4"/>
  <c r="AF14" i="4"/>
  <c r="AK14" i="4"/>
  <c r="AJ14" i="4"/>
  <c r="AI14" i="4"/>
  <c r="AH14" i="4"/>
  <c r="AE14" i="4"/>
  <c r="AD14" i="4"/>
  <c r="AG13" i="4"/>
  <c r="AF13" i="4"/>
  <c r="AK13" i="4"/>
  <c r="AJ13" i="4"/>
  <c r="AI13" i="4"/>
  <c r="AH13" i="4"/>
  <c r="AE13" i="4"/>
  <c r="AD13" i="4"/>
  <c r="AG12" i="4"/>
  <c r="AF12" i="4"/>
  <c r="AK12" i="4"/>
  <c r="AJ12" i="4"/>
  <c r="AI12" i="4"/>
  <c r="AH12" i="4"/>
  <c r="AE12" i="4"/>
  <c r="AD12" i="4"/>
  <c r="AG11" i="4"/>
  <c r="AF11" i="4"/>
  <c r="AK11" i="4"/>
  <c r="AJ11" i="4"/>
  <c r="AI11" i="4"/>
  <c r="AH11" i="4"/>
  <c r="AE11" i="4"/>
  <c r="AD11" i="4"/>
  <c r="AD7" i="4"/>
  <c r="AH6" i="4"/>
  <c r="AJ6" i="4"/>
  <c r="AC6" i="4"/>
  <c r="AK5" i="4"/>
  <c r="AC5" i="4"/>
</calcChain>
</file>

<file path=xl/sharedStrings.xml><?xml version="1.0" encoding="utf-8"?>
<sst xmlns="http://schemas.openxmlformats.org/spreadsheetml/2006/main" count="1700" uniqueCount="44">
  <si>
    <t>FICHE DE PRÉVENTION DES EXPOSITIONS À CERTAINS FACTEURS DE RISQUES PROFESSIONNELS</t>
  </si>
  <si>
    <t xml:space="preserve">Fiche mentionnée à l'article L.4121-3-1 du code du travail. Cette fiche doit être actualisée en cas de modifications des conditions d'exposition. Elle est communiquée au service de santé au travail </t>
  </si>
  <si>
    <t xml:space="preserve">et remise au travailleur à son  départ de l'entreprise ou en cas d'arrêt de travail consécutif à un accident du travail ou une maladie professionnelle d'au moins 30 jours (3 mois pour un autre motif). </t>
  </si>
  <si>
    <t>Conformément à l'article L.4121-3-1, le travailleur peut demander à l'employeur la rectification des informations figurant sur la présente fiche.</t>
  </si>
  <si>
    <t>Établissement :</t>
  </si>
  <si>
    <t>Date d'actualisation de la fiche :</t>
  </si>
  <si>
    <t>NOM et Prénom :</t>
  </si>
  <si>
    <t>Facteurs de risque
énumérés à l'article
D. 4121-5</t>
  </si>
  <si>
    <t>Non</t>
  </si>
  <si>
    <t>Oui</t>
  </si>
  <si>
    <t>Période d'exposition</t>
  </si>
  <si>
    <t>Mesures de prévention en place :</t>
  </si>
  <si>
    <t>Commentaires, précisions, événements particuliers (résultats de mesurage, etc.)</t>
  </si>
  <si>
    <t>Date de début</t>
  </si>
  <si>
    <t>Date de fin</t>
  </si>
  <si>
    <t>Organisationnelles</t>
  </si>
  <si>
    <t>Collectives</t>
  </si>
  <si>
    <t>Individuelles</t>
  </si>
  <si>
    <t>Manutention</t>
  </si>
  <si>
    <t>Postures pénibles</t>
  </si>
  <si>
    <t>Vibrations mécaniques</t>
  </si>
  <si>
    <t>Agents chimiques dangereux - Poussières - Fumées</t>
  </si>
  <si>
    <t>Températures extrêmes</t>
  </si>
  <si>
    <t>Bruit</t>
  </si>
  <si>
    <t>Travail de nuit</t>
  </si>
  <si>
    <t>Travail en équipes successives alternantes</t>
  </si>
  <si>
    <t>Travail répétitif</t>
  </si>
  <si>
    <t>MUSEE D'ARCHEOLOGIE NATIONALE</t>
  </si>
  <si>
    <t>JEAN-FRANÇOIS Franz</t>
  </si>
  <si>
    <t>Unité de travail : Surveillance de nuit</t>
  </si>
  <si>
    <t>Poste ou emploi occupé : Gardien de nuit</t>
  </si>
  <si>
    <t>X</t>
  </si>
  <si>
    <t/>
  </si>
  <si>
    <t xml:space="preserve"> </t>
  </si>
  <si>
    <t>Souplesse dans la gestion du temps.
Roulement dans les tâches en fonction des obligations rentrant dans les attributions de l'agent : tenue du PC et réalisation de deux rondes d'une heure minimum.
Pauses à la convenance de chacun.</t>
  </si>
  <si>
    <t>Locaux de repos aménagés avec lit d'appoint.
Mise à disposition d'un coin cuisine avec possiblité de cuisiner et de bénéficier de café chaud.</t>
  </si>
  <si>
    <t>SMR : Surveillance Médicale Renforcée</t>
  </si>
  <si>
    <t>HEYDARI Ziyadaly</t>
  </si>
  <si>
    <t>KPEGBA Patrice</t>
  </si>
  <si>
    <t>GUILHAUMON Jean-Louis</t>
  </si>
  <si>
    <t>JOPEK Bernard</t>
  </si>
  <si>
    <t>HAMON Paul-Manuel</t>
  </si>
  <si>
    <t>LECLAIRE Cristelle</t>
  </si>
  <si>
    <t xml:space="preserve">Poste ou emploi occupé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</si>
</sst>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1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production\Desktop\BPI%2015%2005%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"/>
      <sheetName val="Diag"/>
      <sheetName val="Prév"/>
      <sheetName val="Fiches"/>
      <sheetName val="Diag (2)"/>
      <sheetName val="Prév (2)"/>
      <sheetName val="Fiches (2)"/>
      <sheetName val="Diag (3)"/>
      <sheetName val="Prév (3)"/>
      <sheetName val="Fiches (3)"/>
      <sheetName val="Diag (4)"/>
      <sheetName val="Prév (4)"/>
      <sheetName val="Fiches (4)"/>
      <sheetName val="Diag (5)"/>
      <sheetName val="Prév (5)"/>
      <sheetName val="Fiches (5)"/>
      <sheetName val="Diag (6)"/>
      <sheetName val="Prév (6)"/>
      <sheetName val="Fiches (6)"/>
      <sheetName val="Diag (7)"/>
      <sheetName val="Prév (7)"/>
      <sheetName val="Fiches (7)"/>
      <sheetName val="Diag (8)"/>
      <sheetName val="Prév (8)"/>
      <sheetName val="Fiches (8)"/>
      <sheetName val="Diag (9)"/>
      <sheetName val="Prév (9)"/>
      <sheetName val="Fiches (9)"/>
      <sheetName val="Diag (10)"/>
      <sheetName val="Prév (10)"/>
      <sheetName val="Fiches (10)"/>
    </sheetNames>
    <sheetDataSet>
      <sheetData sheetId="0">
        <row r="8">
          <cell r="F8">
            <v>41408</v>
          </cell>
        </row>
        <row r="10">
          <cell r="F10" t="str">
            <v>Nom de l'établissement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80"/>
  <sheetViews>
    <sheetView showZeros="0" tabSelected="1" view="pageBreakPreview" zoomScaleNormal="100" zoomScaleSheetLayoutView="100" workbookViewId="0">
      <selection activeCell="H6" sqref="H6:I6"/>
    </sheetView>
  </sheetViews>
  <sheetFormatPr baseColWidth="10" defaultRowHeight="11.25" x14ac:dyDescent="0.25"/>
  <cols>
    <col min="1" max="1" width="4.85546875" style="1" customWidth="1"/>
    <col min="2" max="2" width="6.28515625" style="1" customWidth="1"/>
    <col min="3" max="3" width="4.85546875" style="1" customWidth="1"/>
    <col min="4" max="5" width="3.7109375" style="1" customWidth="1"/>
    <col min="6" max="7" width="8.7109375" style="1" customWidth="1"/>
    <col min="8" max="10" width="24.28515625" style="1" customWidth="1"/>
    <col min="11" max="11" width="19.28515625" style="1" customWidth="1"/>
    <col min="12" max="26" width="0" style="1" hidden="1" customWidth="1"/>
    <col min="27" max="29" width="11.42578125" style="1"/>
    <col min="30" max="31" width="3.7109375" style="1" customWidth="1"/>
    <col min="32" max="33" width="9.7109375" style="1" customWidth="1"/>
    <col min="34" max="36" width="24.28515625" style="2" customWidth="1"/>
    <col min="37" max="37" width="19.28515625" style="2" customWidth="1"/>
    <col min="38" max="16384" width="11.42578125" style="1"/>
  </cols>
  <sheetData>
    <row r="1" spans="1:37" ht="15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37" s="3" customFormat="1" ht="9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AH2" s="4"/>
      <c r="AI2" s="4"/>
      <c r="AJ2" s="4"/>
      <c r="AK2" s="4"/>
    </row>
    <row r="3" spans="1:37" s="3" customFormat="1" ht="9" x14ac:dyDescent="0.25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AH3" s="4"/>
      <c r="AI3" s="4"/>
      <c r="AJ3" s="4"/>
      <c r="AK3" s="4"/>
    </row>
    <row r="4" spans="1:37" s="3" customFormat="1" ht="9" x14ac:dyDescent="0.25">
      <c r="A4" s="19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  <c r="AH4" s="4"/>
      <c r="AI4" s="4"/>
      <c r="AJ4" s="4"/>
      <c r="AK4" s="4"/>
    </row>
    <row r="5" spans="1:37" x14ac:dyDescent="0.25">
      <c r="A5" s="20" t="s">
        <v>4</v>
      </c>
      <c r="B5" s="20"/>
      <c r="C5" s="20" t="s">
        <v>27</v>
      </c>
      <c r="D5" s="20"/>
      <c r="E5" s="20"/>
      <c r="F5" s="20"/>
      <c r="G5" s="20"/>
      <c r="J5" s="5" t="s">
        <v>5</v>
      </c>
      <c r="K5" s="6">
        <v>41586</v>
      </c>
      <c r="AC5" s="7" t="str">
        <f>C5</f>
        <v>MUSEE D'ARCHEOLOGIE NATIONALE</v>
      </c>
      <c r="AK5" s="6">
        <f>K5</f>
        <v>41586</v>
      </c>
    </row>
    <row r="6" spans="1:37" ht="22.5" x14ac:dyDescent="0.25">
      <c r="A6" s="21" t="s">
        <v>6</v>
      </c>
      <c r="B6" s="21"/>
      <c r="C6" s="22" t="s">
        <v>28</v>
      </c>
      <c r="D6" s="22"/>
      <c r="E6" s="22"/>
      <c r="F6" s="22"/>
      <c r="G6" s="22"/>
      <c r="H6" s="20" t="s">
        <v>29</v>
      </c>
      <c r="I6" s="20"/>
      <c r="J6" s="20" t="s">
        <v>30</v>
      </c>
      <c r="K6" s="20"/>
      <c r="AC6" s="1" t="str">
        <f>C6</f>
        <v>JEAN-FRANÇOIS Franz</v>
      </c>
      <c r="AH6" s="2" t="str">
        <f>H6</f>
        <v>Unité de travail : Surveillance de nuit</v>
      </c>
      <c r="AJ6" s="8" t="str">
        <f>J6</f>
        <v>Poste ou emploi occupé : Gardien de nuit</v>
      </c>
    </row>
    <row r="7" spans="1:37" x14ac:dyDescent="0.25">
      <c r="A7" s="17" t="str">
        <f>IF(D7&gt;0,"Date d'embauche : ","")</f>
        <v xml:space="preserve">Date d'embauche : </v>
      </c>
      <c r="B7" s="17"/>
      <c r="C7" s="17"/>
      <c r="D7" s="18">
        <v>40199</v>
      </c>
      <c r="E7" s="18"/>
      <c r="F7" s="18"/>
      <c r="G7" s="18"/>
      <c r="AD7" s="9">
        <f>D7</f>
        <v>40199</v>
      </c>
    </row>
    <row r="8" spans="1:37" x14ac:dyDescent="0.25">
      <c r="A8" s="16" t="s">
        <v>7</v>
      </c>
      <c r="B8" s="16"/>
      <c r="C8" s="16"/>
      <c r="D8" s="16" t="s">
        <v>8</v>
      </c>
      <c r="E8" s="16" t="s">
        <v>9</v>
      </c>
      <c r="F8" s="15" t="s">
        <v>10</v>
      </c>
      <c r="G8" s="15"/>
      <c r="H8" s="16" t="s">
        <v>11</v>
      </c>
      <c r="I8" s="16"/>
      <c r="J8" s="16"/>
      <c r="K8" s="16" t="s">
        <v>12</v>
      </c>
    </row>
    <row r="9" spans="1:37" x14ac:dyDescent="0.25">
      <c r="A9" s="16"/>
      <c r="B9" s="16"/>
      <c r="C9" s="16"/>
      <c r="D9" s="16"/>
      <c r="E9" s="16"/>
      <c r="F9" s="15"/>
      <c r="G9" s="15"/>
      <c r="H9" s="16"/>
      <c r="I9" s="16"/>
      <c r="J9" s="16"/>
      <c r="K9" s="16"/>
    </row>
    <row r="10" spans="1:37" ht="18" x14ac:dyDescent="0.25">
      <c r="A10" s="16"/>
      <c r="B10" s="16"/>
      <c r="C10" s="16"/>
      <c r="D10" s="16"/>
      <c r="E10" s="16"/>
      <c r="F10" s="10" t="s">
        <v>13</v>
      </c>
      <c r="G10" s="10" t="s">
        <v>14</v>
      </c>
      <c r="H10" s="11" t="s">
        <v>15</v>
      </c>
      <c r="I10" s="11" t="s">
        <v>16</v>
      </c>
      <c r="J10" s="11" t="s">
        <v>17</v>
      </c>
      <c r="K10" s="16"/>
    </row>
    <row r="11" spans="1:37" x14ac:dyDescent="0.25">
      <c r="A11" s="15" t="s">
        <v>18</v>
      </c>
      <c r="B11" s="15"/>
      <c r="C11" s="15"/>
      <c r="D11" s="12" t="s">
        <v>31</v>
      </c>
      <c r="E11" s="12" t="s">
        <v>32</v>
      </c>
      <c r="F11" s="13">
        <v>0</v>
      </c>
      <c r="G11" s="13">
        <v>0</v>
      </c>
      <c r="H11" s="14" t="s">
        <v>32</v>
      </c>
      <c r="I11" s="14" t="s">
        <v>32</v>
      </c>
      <c r="J11" s="14" t="s">
        <v>32</v>
      </c>
      <c r="K11" s="14" t="s">
        <v>33</v>
      </c>
      <c r="AD11" s="1" t="str">
        <f t="shared" ref="AD11:AK19" si="0">D11</f>
        <v>X</v>
      </c>
      <c r="AE11" s="1" t="str">
        <f t="shared" si="0"/>
        <v/>
      </c>
      <c r="AF11" s="9">
        <f t="shared" si="0"/>
        <v>0</v>
      </c>
      <c r="AG11" s="9">
        <f t="shared" si="0"/>
        <v>0</v>
      </c>
      <c r="AH11" s="2" t="str">
        <f t="shared" si="0"/>
        <v/>
      </c>
      <c r="AI11" s="2" t="str">
        <f t="shared" si="0"/>
        <v/>
      </c>
      <c r="AJ11" s="2" t="str">
        <f t="shared" si="0"/>
        <v/>
      </c>
      <c r="AK11" s="2" t="str">
        <f t="shared" si="0"/>
        <v xml:space="preserve"> </v>
      </c>
    </row>
    <row r="12" spans="1:37" x14ac:dyDescent="0.25">
      <c r="A12" s="15" t="s">
        <v>19</v>
      </c>
      <c r="B12" s="15"/>
      <c r="C12" s="15"/>
      <c r="D12" s="12" t="s">
        <v>31</v>
      </c>
      <c r="E12" s="12" t="s">
        <v>32</v>
      </c>
      <c r="F12" s="13">
        <v>0</v>
      </c>
      <c r="G12" s="13">
        <v>0</v>
      </c>
      <c r="H12" s="14" t="s">
        <v>32</v>
      </c>
      <c r="I12" s="14" t="s">
        <v>32</v>
      </c>
      <c r="J12" s="14" t="s">
        <v>32</v>
      </c>
      <c r="K12" s="14" t="s">
        <v>33</v>
      </c>
      <c r="AD12" s="1" t="str">
        <f t="shared" si="0"/>
        <v>X</v>
      </c>
      <c r="AE12" s="1" t="str">
        <f t="shared" si="0"/>
        <v/>
      </c>
      <c r="AF12" s="9">
        <f t="shared" si="0"/>
        <v>0</v>
      </c>
      <c r="AG12" s="9">
        <f t="shared" si="0"/>
        <v>0</v>
      </c>
      <c r="AH12" s="2" t="str">
        <f t="shared" si="0"/>
        <v/>
      </c>
      <c r="AI12" s="2" t="str">
        <f t="shared" si="0"/>
        <v/>
      </c>
      <c r="AJ12" s="2" t="str">
        <f t="shared" si="0"/>
        <v/>
      </c>
      <c r="AK12" s="2" t="str">
        <f t="shared" si="0"/>
        <v xml:space="preserve"> </v>
      </c>
    </row>
    <row r="13" spans="1:37" x14ac:dyDescent="0.25">
      <c r="A13" s="15" t="s">
        <v>20</v>
      </c>
      <c r="B13" s="15"/>
      <c r="C13" s="15"/>
      <c r="D13" s="12" t="s">
        <v>31</v>
      </c>
      <c r="E13" s="12" t="s">
        <v>32</v>
      </c>
      <c r="F13" s="13">
        <v>0</v>
      </c>
      <c r="G13" s="13">
        <v>0</v>
      </c>
      <c r="H13" s="14" t="s">
        <v>32</v>
      </c>
      <c r="I13" s="14" t="s">
        <v>32</v>
      </c>
      <c r="J13" s="14" t="s">
        <v>32</v>
      </c>
      <c r="K13" s="14" t="s">
        <v>33</v>
      </c>
      <c r="AD13" s="1" t="str">
        <f t="shared" si="0"/>
        <v>X</v>
      </c>
      <c r="AE13" s="1" t="str">
        <f t="shared" si="0"/>
        <v/>
      </c>
      <c r="AF13" s="9">
        <f t="shared" si="0"/>
        <v>0</v>
      </c>
      <c r="AG13" s="9">
        <f t="shared" si="0"/>
        <v>0</v>
      </c>
      <c r="AH13" s="2" t="str">
        <f t="shared" si="0"/>
        <v/>
      </c>
      <c r="AI13" s="2" t="str">
        <f t="shared" si="0"/>
        <v/>
      </c>
      <c r="AJ13" s="2" t="str">
        <f t="shared" si="0"/>
        <v/>
      </c>
      <c r="AK13" s="2" t="str">
        <f t="shared" si="0"/>
        <v xml:space="preserve"> </v>
      </c>
    </row>
    <row r="14" spans="1:37" x14ac:dyDescent="0.25">
      <c r="A14" s="15" t="s">
        <v>21</v>
      </c>
      <c r="B14" s="15"/>
      <c r="C14" s="15"/>
      <c r="D14" s="12" t="s">
        <v>31</v>
      </c>
      <c r="E14" s="12" t="s">
        <v>32</v>
      </c>
      <c r="F14" s="13">
        <v>0</v>
      </c>
      <c r="G14" s="13">
        <v>0</v>
      </c>
      <c r="H14" s="14" t="s">
        <v>32</v>
      </c>
      <c r="I14" s="14" t="s">
        <v>32</v>
      </c>
      <c r="J14" s="14" t="s">
        <v>32</v>
      </c>
      <c r="K14" s="14" t="s">
        <v>33</v>
      </c>
      <c r="AD14" s="1" t="str">
        <f t="shared" si="0"/>
        <v>X</v>
      </c>
      <c r="AE14" s="1" t="str">
        <f t="shared" si="0"/>
        <v/>
      </c>
      <c r="AF14" s="9">
        <f t="shared" si="0"/>
        <v>0</v>
      </c>
      <c r="AG14" s="9">
        <f t="shared" si="0"/>
        <v>0</v>
      </c>
      <c r="AH14" s="2" t="str">
        <f t="shared" si="0"/>
        <v/>
      </c>
      <c r="AI14" s="2" t="str">
        <f t="shared" si="0"/>
        <v/>
      </c>
      <c r="AJ14" s="2" t="str">
        <f t="shared" si="0"/>
        <v/>
      </c>
      <c r="AK14" s="2" t="str">
        <f t="shared" si="0"/>
        <v xml:space="preserve"> </v>
      </c>
    </row>
    <row r="15" spans="1:37" x14ac:dyDescent="0.25">
      <c r="A15" s="15" t="s">
        <v>22</v>
      </c>
      <c r="B15" s="15"/>
      <c r="C15" s="15"/>
      <c r="D15" s="12" t="s">
        <v>31</v>
      </c>
      <c r="E15" s="12" t="s">
        <v>32</v>
      </c>
      <c r="F15" s="13">
        <v>0</v>
      </c>
      <c r="G15" s="13">
        <v>0</v>
      </c>
      <c r="H15" s="14" t="s">
        <v>32</v>
      </c>
      <c r="I15" s="14" t="s">
        <v>32</v>
      </c>
      <c r="J15" s="14" t="s">
        <v>32</v>
      </c>
      <c r="K15" s="14" t="s">
        <v>33</v>
      </c>
      <c r="AD15" s="1" t="str">
        <f t="shared" si="0"/>
        <v>X</v>
      </c>
      <c r="AE15" s="1" t="str">
        <f t="shared" si="0"/>
        <v/>
      </c>
      <c r="AF15" s="9">
        <f t="shared" si="0"/>
        <v>0</v>
      </c>
      <c r="AG15" s="9">
        <f t="shared" si="0"/>
        <v>0</v>
      </c>
      <c r="AH15" s="2" t="str">
        <f t="shared" si="0"/>
        <v/>
      </c>
      <c r="AI15" s="2" t="str">
        <f t="shared" si="0"/>
        <v/>
      </c>
      <c r="AJ15" s="2" t="str">
        <f t="shared" si="0"/>
        <v/>
      </c>
      <c r="AK15" s="2" t="str">
        <f t="shared" si="0"/>
        <v xml:space="preserve"> </v>
      </c>
    </row>
    <row r="16" spans="1:37" x14ac:dyDescent="0.25">
      <c r="A16" s="15" t="s">
        <v>23</v>
      </c>
      <c r="B16" s="15"/>
      <c r="C16" s="15"/>
      <c r="D16" s="12" t="s">
        <v>31</v>
      </c>
      <c r="E16" s="12" t="s">
        <v>32</v>
      </c>
      <c r="F16" s="13">
        <v>0</v>
      </c>
      <c r="G16" s="13">
        <v>0</v>
      </c>
      <c r="H16" s="14" t="s">
        <v>32</v>
      </c>
      <c r="I16" s="14" t="s">
        <v>32</v>
      </c>
      <c r="J16" s="14" t="s">
        <v>32</v>
      </c>
      <c r="K16" s="14" t="s">
        <v>33</v>
      </c>
      <c r="AD16" s="1" t="str">
        <f t="shared" si="0"/>
        <v>X</v>
      </c>
      <c r="AE16" s="1" t="str">
        <f t="shared" si="0"/>
        <v/>
      </c>
      <c r="AF16" s="9">
        <f t="shared" si="0"/>
        <v>0</v>
      </c>
      <c r="AG16" s="9">
        <f t="shared" si="0"/>
        <v>0</v>
      </c>
      <c r="AH16" s="2" t="str">
        <f t="shared" si="0"/>
        <v/>
      </c>
      <c r="AI16" s="2" t="str">
        <f t="shared" si="0"/>
        <v/>
      </c>
      <c r="AJ16" s="2" t="str">
        <f t="shared" si="0"/>
        <v/>
      </c>
      <c r="AK16" s="2" t="str">
        <f t="shared" si="0"/>
        <v xml:space="preserve"> </v>
      </c>
    </row>
    <row r="17" spans="1:37" ht="101.25" x14ac:dyDescent="0.25">
      <c r="A17" s="15" t="s">
        <v>24</v>
      </c>
      <c r="B17" s="15"/>
      <c r="C17" s="15"/>
      <c r="D17" s="12" t="s">
        <v>32</v>
      </c>
      <c r="E17" s="12" t="s">
        <v>31</v>
      </c>
      <c r="F17" s="13">
        <v>0</v>
      </c>
      <c r="G17" s="13">
        <v>0</v>
      </c>
      <c r="H17" s="14" t="s">
        <v>34</v>
      </c>
      <c r="I17" s="14" t="s">
        <v>35</v>
      </c>
      <c r="J17" s="14" t="s">
        <v>36</v>
      </c>
      <c r="K17" s="14" t="s">
        <v>33</v>
      </c>
      <c r="AD17" s="1" t="str">
        <f t="shared" si="0"/>
        <v/>
      </c>
      <c r="AE17" s="1" t="str">
        <f t="shared" si="0"/>
        <v>X</v>
      </c>
      <c r="AF17" s="9">
        <f t="shared" si="0"/>
        <v>0</v>
      </c>
      <c r="AG17" s="9">
        <f t="shared" si="0"/>
        <v>0</v>
      </c>
      <c r="AH17" s="2" t="str">
        <f t="shared" si="0"/>
        <v>Souplesse dans la gestion du temps.
Roulement dans les tâches en fonction des obligations rentrant dans les attributions de l'agent : tenue du PC et réalisation de deux rondes d'une heure minimum.
Pauses à la convenance de chacun.</v>
      </c>
      <c r="AI17" s="2" t="str">
        <f t="shared" si="0"/>
        <v>Locaux de repos aménagés avec lit d'appoint.
Mise à disposition d'un coin cuisine avec possiblité de cuisiner et de bénéficier de café chaud.</v>
      </c>
      <c r="AJ17" s="2" t="str">
        <f t="shared" si="0"/>
        <v>SMR : Surveillance Médicale Renforcée</v>
      </c>
      <c r="AK17" s="2" t="str">
        <f t="shared" si="0"/>
        <v xml:space="preserve"> </v>
      </c>
    </row>
    <row r="18" spans="1:37" x14ac:dyDescent="0.25">
      <c r="A18" s="15" t="s">
        <v>25</v>
      </c>
      <c r="B18" s="15"/>
      <c r="C18" s="15"/>
      <c r="D18" s="12" t="s">
        <v>31</v>
      </c>
      <c r="E18" s="12" t="s">
        <v>32</v>
      </c>
      <c r="F18" s="13">
        <v>0</v>
      </c>
      <c r="G18" s="13">
        <v>0</v>
      </c>
      <c r="H18" s="14" t="s">
        <v>32</v>
      </c>
      <c r="I18" s="14" t="s">
        <v>32</v>
      </c>
      <c r="J18" s="14" t="s">
        <v>32</v>
      </c>
      <c r="K18" s="14" t="s">
        <v>33</v>
      </c>
      <c r="AD18" s="1" t="str">
        <f t="shared" si="0"/>
        <v>X</v>
      </c>
      <c r="AE18" s="1" t="str">
        <f t="shared" si="0"/>
        <v/>
      </c>
      <c r="AF18" s="9">
        <f t="shared" si="0"/>
        <v>0</v>
      </c>
      <c r="AG18" s="9">
        <f t="shared" si="0"/>
        <v>0</v>
      </c>
      <c r="AH18" s="2" t="str">
        <f t="shared" si="0"/>
        <v/>
      </c>
      <c r="AI18" s="2" t="str">
        <f t="shared" si="0"/>
        <v/>
      </c>
      <c r="AJ18" s="2" t="str">
        <f t="shared" si="0"/>
        <v/>
      </c>
      <c r="AK18" s="2" t="str">
        <f t="shared" si="0"/>
        <v xml:space="preserve"> </v>
      </c>
    </row>
    <row r="19" spans="1:37" x14ac:dyDescent="0.25">
      <c r="A19" s="15" t="s">
        <v>26</v>
      </c>
      <c r="B19" s="15"/>
      <c r="C19" s="15"/>
      <c r="D19" s="12" t="s">
        <v>31</v>
      </c>
      <c r="E19" s="12" t="s">
        <v>32</v>
      </c>
      <c r="F19" s="13">
        <v>0</v>
      </c>
      <c r="G19" s="13">
        <v>0</v>
      </c>
      <c r="H19" s="14" t="s">
        <v>32</v>
      </c>
      <c r="I19" s="14" t="s">
        <v>32</v>
      </c>
      <c r="J19" s="14" t="s">
        <v>32</v>
      </c>
      <c r="K19" s="14" t="s">
        <v>33</v>
      </c>
      <c r="AD19" s="1" t="str">
        <f t="shared" si="0"/>
        <v>X</v>
      </c>
      <c r="AE19" s="1" t="str">
        <f t="shared" si="0"/>
        <v/>
      </c>
      <c r="AF19" s="9">
        <f t="shared" si="0"/>
        <v>0</v>
      </c>
      <c r="AG19" s="9">
        <f t="shared" si="0"/>
        <v>0</v>
      </c>
      <c r="AH19" s="2" t="str">
        <f t="shared" si="0"/>
        <v/>
      </c>
      <c r="AI19" s="2" t="str">
        <f t="shared" si="0"/>
        <v/>
      </c>
      <c r="AJ19" s="2" t="str">
        <f t="shared" si="0"/>
        <v/>
      </c>
      <c r="AK19" s="2" t="str">
        <f t="shared" si="0"/>
        <v xml:space="preserve"> </v>
      </c>
    </row>
    <row r="20" spans="1:37" ht="15" x14ac:dyDescent="0.25">
      <c r="A20" s="23" t="s">
        <v>0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1:37" s="3" customFormat="1" ht="9" x14ac:dyDescent="0.25">
      <c r="A21" s="19" t="s">
        <v>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AH21" s="4"/>
      <c r="AI21" s="4"/>
      <c r="AJ21" s="4"/>
      <c r="AK21" s="4"/>
    </row>
    <row r="22" spans="1:37" s="3" customFormat="1" ht="9" x14ac:dyDescent="0.25">
      <c r="A22" s="19" t="s">
        <v>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AH22" s="4"/>
      <c r="AI22" s="4"/>
      <c r="AJ22" s="4"/>
      <c r="AK22" s="4"/>
    </row>
    <row r="23" spans="1:37" s="3" customFormat="1" ht="9" x14ac:dyDescent="0.25">
      <c r="A23" s="19" t="s">
        <v>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AH23" s="4"/>
      <c r="AI23" s="4"/>
      <c r="AJ23" s="4"/>
      <c r="AK23" s="4"/>
    </row>
    <row r="24" spans="1:37" x14ac:dyDescent="0.25">
      <c r="A24" s="20" t="s">
        <v>4</v>
      </c>
      <c r="B24" s="20"/>
      <c r="C24" s="20" t="s">
        <v>27</v>
      </c>
      <c r="D24" s="20"/>
      <c r="E24" s="20"/>
      <c r="F24" s="20"/>
      <c r="G24" s="20"/>
      <c r="J24" s="5" t="s">
        <v>5</v>
      </c>
      <c r="K24" s="6">
        <v>41586</v>
      </c>
      <c r="AC24" s="7" t="str">
        <f>C24</f>
        <v>MUSEE D'ARCHEOLOGIE NATIONALE</v>
      </c>
      <c r="AK24" s="6">
        <f>K24</f>
        <v>41586</v>
      </c>
    </row>
    <row r="25" spans="1:37" ht="22.5" x14ac:dyDescent="0.25">
      <c r="A25" s="21" t="s">
        <v>6</v>
      </c>
      <c r="B25" s="21"/>
      <c r="C25" s="22" t="s">
        <v>37</v>
      </c>
      <c r="D25" s="22"/>
      <c r="E25" s="22"/>
      <c r="F25" s="22"/>
      <c r="G25" s="22"/>
      <c r="H25" s="20" t="s">
        <v>29</v>
      </c>
      <c r="I25" s="20"/>
      <c r="J25" s="20" t="s">
        <v>30</v>
      </c>
      <c r="K25" s="20"/>
      <c r="AC25" s="1" t="str">
        <f>C25</f>
        <v>HEYDARI Ziyadaly</v>
      </c>
      <c r="AH25" s="2" t="str">
        <f>H25</f>
        <v>Unité de travail : Surveillance de nuit</v>
      </c>
      <c r="AJ25" s="8" t="str">
        <f>J25</f>
        <v>Poste ou emploi occupé : Gardien de nuit</v>
      </c>
    </row>
    <row r="26" spans="1:37" x14ac:dyDescent="0.25">
      <c r="A26" s="17" t="str">
        <f>IF(D26&gt;0,"Date d'embauche : ","")</f>
        <v/>
      </c>
      <c r="B26" s="17"/>
      <c r="C26" s="17"/>
      <c r="D26" s="18">
        <v>0</v>
      </c>
      <c r="E26" s="18"/>
      <c r="F26" s="18"/>
      <c r="G26" s="18"/>
      <c r="AD26" s="9">
        <f>D26</f>
        <v>0</v>
      </c>
    </row>
    <row r="27" spans="1:37" x14ac:dyDescent="0.25">
      <c r="A27" s="16" t="s">
        <v>7</v>
      </c>
      <c r="B27" s="16"/>
      <c r="C27" s="16"/>
      <c r="D27" s="16" t="s">
        <v>8</v>
      </c>
      <c r="E27" s="16" t="s">
        <v>9</v>
      </c>
      <c r="F27" s="15" t="s">
        <v>10</v>
      </c>
      <c r="G27" s="15"/>
      <c r="H27" s="16" t="s">
        <v>11</v>
      </c>
      <c r="I27" s="16"/>
      <c r="J27" s="16"/>
      <c r="K27" s="16" t="s">
        <v>12</v>
      </c>
    </row>
    <row r="28" spans="1:37" x14ac:dyDescent="0.25">
      <c r="A28" s="16"/>
      <c r="B28" s="16"/>
      <c r="C28" s="16"/>
      <c r="D28" s="16"/>
      <c r="E28" s="16"/>
      <c r="F28" s="15"/>
      <c r="G28" s="15"/>
      <c r="H28" s="16"/>
      <c r="I28" s="16"/>
      <c r="J28" s="16"/>
      <c r="K28" s="16"/>
    </row>
    <row r="29" spans="1:37" ht="18" x14ac:dyDescent="0.25">
      <c r="A29" s="16"/>
      <c r="B29" s="16"/>
      <c r="C29" s="16"/>
      <c r="D29" s="16"/>
      <c r="E29" s="16"/>
      <c r="F29" s="10" t="s">
        <v>13</v>
      </c>
      <c r="G29" s="10" t="s">
        <v>14</v>
      </c>
      <c r="H29" s="11" t="s">
        <v>15</v>
      </c>
      <c r="I29" s="11" t="s">
        <v>16</v>
      </c>
      <c r="J29" s="11" t="s">
        <v>17</v>
      </c>
      <c r="K29" s="16"/>
    </row>
    <row r="30" spans="1:37" x14ac:dyDescent="0.25">
      <c r="A30" s="15" t="s">
        <v>18</v>
      </c>
      <c r="B30" s="15"/>
      <c r="C30" s="15"/>
      <c r="D30" s="12" t="s">
        <v>31</v>
      </c>
      <c r="E30" s="12" t="s">
        <v>32</v>
      </c>
      <c r="F30" s="13">
        <v>0</v>
      </c>
      <c r="G30" s="13">
        <v>0</v>
      </c>
      <c r="H30" s="14" t="s">
        <v>32</v>
      </c>
      <c r="I30" s="14" t="s">
        <v>32</v>
      </c>
      <c r="J30" s="14" t="s">
        <v>32</v>
      </c>
      <c r="K30" s="14" t="s">
        <v>33</v>
      </c>
      <c r="AD30" s="1" t="str">
        <f t="shared" ref="AD30:AK38" si="1">D30</f>
        <v>X</v>
      </c>
      <c r="AE30" s="1" t="str">
        <f t="shared" si="1"/>
        <v/>
      </c>
      <c r="AF30" s="9">
        <f t="shared" si="1"/>
        <v>0</v>
      </c>
      <c r="AG30" s="9">
        <f t="shared" si="1"/>
        <v>0</v>
      </c>
      <c r="AH30" s="2" t="str">
        <f t="shared" si="1"/>
        <v/>
      </c>
      <c r="AI30" s="2" t="str">
        <f t="shared" si="1"/>
        <v/>
      </c>
      <c r="AJ30" s="2" t="str">
        <f t="shared" si="1"/>
        <v/>
      </c>
      <c r="AK30" s="2" t="str">
        <f t="shared" si="1"/>
        <v xml:space="preserve"> </v>
      </c>
    </row>
    <row r="31" spans="1:37" x14ac:dyDescent="0.25">
      <c r="A31" s="15" t="s">
        <v>19</v>
      </c>
      <c r="B31" s="15"/>
      <c r="C31" s="15"/>
      <c r="D31" s="12" t="s">
        <v>31</v>
      </c>
      <c r="E31" s="12" t="s">
        <v>32</v>
      </c>
      <c r="F31" s="13">
        <v>0</v>
      </c>
      <c r="G31" s="13">
        <v>0</v>
      </c>
      <c r="H31" s="14" t="s">
        <v>32</v>
      </c>
      <c r="I31" s="14" t="s">
        <v>32</v>
      </c>
      <c r="J31" s="14" t="s">
        <v>32</v>
      </c>
      <c r="K31" s="14" t="s">
        <v>33</v>
      </c>
      <c r="AD31" s="1" t="str">
        <f t="shared" si="1"/>
        <v>X</v>
      </c>
      <c r="AE31" s="1" t="str">
        <f t="shared" si="1"/>
        <v/>
      </c>
      <c r="AF31" s="9">
        <f t="shared" si="1"/>
        <v>0</v>
      </c>
      <c r="AG31" s="9">
        <f t="shared" si="1"/>
        <v>0</v>
      </c>
      <c r="AH31" s="2" t="str">
        <f t="shared" si="1"/>
        <v/>
      </c>
      <c r="AI31" s="2" t="str">
        <f t="shared" si="1"/>
        <v/>
      </c>
      <c r="AJ31" s="2" t="str">
        <f t="shared" si="1"/>
        <v/>
      </c>
      <c r="AK31" s="2" t="str">
        <f t="shared" si="1"/>
        <v xml:space="preserve"> </v>
      </c>
    </row>
    <row r="32" spans="1:37" x14ac:dyDescent="0.25">
      <c r="A32" s="15" t="s">
        <v>20</v>
      </c>
      <c r="B32" s="15"/>
      <c r="C32" s="15"/>
      <c r="D32" s="12" t="s">
        <v>31</v>
      </c>
      <c r="E32" s="12" t="s">
        <v>32</v>
      </c>
      <c r="F32" s="13">
        <v>0</v>
      </c>
      <c r="G32" s="13">
        <v>0</v>
      </c>
      <c r="H32" s="14" t="s">
        <v>32</v>
      </c>
      <c r="I32" s="14" t="s">
        <v>32</v>
      </c>
      <c r="J32" s="14" t="s">
        <v>32</v>
      </c>
      <c r="K32" s="14" t="s">
        <v>33</v>
      </c>
      <c r="AD32" s="1" t="str">
        <f t="shared" si="1"/>
        <v>X</v>
      </c>
      <c r="AE32" s="1" t="str">
        <f t="shared" si="1"/>
        <v/>
      </c>
      <c r="AF32" s="9">
        <f t="shared" si="1"/>
        <v>0</v>
      </c>
      <c r="AG32" s="9">
        <f t="shared" si="1"/>
        <v>0</v>
      </c>
      <c r="AH32" s="2" t="str">
        <f t="shared" si="1"/>
        <v/>
      </c>
      <c r="AI32" s="2" t="str">
        <f t="shared" si="1"/>
        <v/>
      </c>
      <c r="AJ32" s="2" t="str">
        <f t="shared" si="1"/>
        <v/>
      </c>
      <c r="AK32" s="2" t="str">
        <f t="shared" si="1"/>
        <v xml:space="preserve"> </v>
      </c>
    </row>
    <row r="33" spans="1:37" x14ac:dyDescent="0.25">
      <c r="A33" s="15" t="s">
        <v>21</v>
      </c>
      <c r="B33" s="15"/>
      <c r="C33" s="15"/>
      <c r="D33" s="12" t="s">
        <v>31</v>
      </c>
      <c r="E33" s="12" t="s">
        <v>32</v>
      </c>
      <c r="F33" s="13">
        <v>0</v>
      </c>
      <c r="G33" s="13">
        <v>0</v>
      </c>
      <c r="H33" s="14" t="s">
        <v>32</v>
      </c>
      <c r="I33" s="14" t="s">
        <v>32</v>
      </c>
      <c r="J33" s="14" t="s">
        <v>32</v>
      </c>
      <c r="K33" s="14" t="s">
        <v>33</v>
      </c>
      <c r="AD33" s="1" t="str">
        <f t="shared" si="1"/>
        <v>X</v>
      </c>
      <c r="AE33" s="1" t="str">
        <f t="shared" si="1"/>
        <v/>
      </c>
      <c r="AF33" s="9">
        <f t="shared" si="1"/>
        <v>0</v>
      </c>
      <c r="AG33" s="9">
        <f t="shared" si="1"/>
        <v>0</v>
      </c>
      <c r="AH33" s="2" t="str">
        <f t="shared" si="1"/>
        <v/>
      </c>
      <c r="AI33" s="2" t="str">
        <f t="shared" si="1"/>
        <v/>
      </c>
      <c r="AJ33" s="2" t="str">
        <f t="shared" si="1"/>
        <v/>
      </c>
      <c r="AK33" s="2" t="str">
        <f t="shared" si="1"/>
        <v xml:space="preserve"> </v>
      </c>
    </row>
    <row r="34" spans="1:37" x14ac:dyDescent="0.25">
      <c r="A34" s="15" t="s">
        <v>22</v>
      </c>
      <c r="B34" s="15"/>
      <c r="C34" s="15"/>
      <c r="D34" s="12" t="s">
        <v>31</v>
      </c>
      <c r="E34" s="12" t="s">
        <v>32</v>
      </c>
      <c r="F34" s="13">
        <v>0</v>
      </c>
      <c r="G34" s="13">
        <v>0</v>
      </c>
      <c r="H34" s="14" t="s">
        <v>32</v>
      </c>
      <c r="I34" s="14" t="s">
        <v>32</v>
      </c>
      <c r="J34" s="14" t="s">
        <v>32</v>
      </c>
      <c r="K34" s="14" t="s">
        <v>33</v>
      </c>
      <c r="AD34" s="1" t="str">
        <f t="shared" si="1"/>
        <v>X</v>
      </c>
      <c r="AE34" s="1" t="str">
        <f t="shared" si="1"/>
        <v/>
      </c>
      <c r="AF34" s="9">
        <f t="shared" si="1"/>
        <v>0</v>
      </c>
      <c r="AG34" s="9">
        <f t="shared" si="1"/>
        <v>0</v>
      </c>
      <c r="AH34" s="2" t="str">
        <f t="shared" si="1"/>
        <v/>
      </c>
      <c r="AI34" s="2" t="str">
        <f t="shared" si="1"/>
        <v/>
      </c>
      <c r="AJ34" s="2" t="str">
        <f t="shared" si="1"/>
        <v/>
      </c>
      <c r="AK34" s="2" t="str">
        <f t="shared" si="1"/>
        <v xml:space="preserve"> </v>
      </c>
    </row>
    <row r="35" spans="1:37" x14ac:dyDescent="0.25">
      <c r="A35" s="15" t="s">
        <v>23</v>
      </c>
      <c r="B35" s="15"/>
      <c r="C35" s="15"/>
      <c r="D35" s="12" t="s">
        <v>31</v>
      </c>
      <c r="E35" s="12" t="s">
        <v>32</v>
      </c>
      <c r="F35" s="13">
        <v>0</v>
      </c>
      <c r="G35" s="13">
        <v>0</v>
      </c>
      <c r="H35" s="14" t="s">
        <v>32</v>
      </c>
      <c r="I35" s="14" t="s">
        <v>32</v>
      </c>
      <c r="J35" s="14" t="s">
        <v>32</v>
      </c>
      <c r="K35" s="14" t="s">
        <v>33</v>
      </c>
      <c r="AD35" s="1" t="str">
        <f t="shared" si="1"/>
        <v>X</v>
      </c>
      <c r="AE35" s="1" t="str">
        <f t="shared" si="1"/>
        <v/>
      </c>
      <c r="AF35" s="9">
        <f t="shared" si="1"/>
        <v>0</v>
      </c>
      <c r="AG35" s="9">
        <f t="shared" si="1"/>
        <v>0</v>
      </c>
      <c r="AH35" s="2" t="str">
        <f t="shared" si="1"/>
        <v/>
      </c>
      <c r="AI35" s="2" t="str">
        <f t="shared" si="1"/>
        <v/>
      </c>
      <c r="AJ35" s="2" t="str">
        <f t="shared" si="1"/>
        <v/>
      </c>
      <c r="AK35" s="2" t="str">
        <f t="shared" si="1"/>
        <v xml:space="preserve"> </v>
      </c>
    </row>
    <row r="36" spans="1:37" ht="101.25" x14ac:dyDescent="0.25">
      <c r="A36" s="15" t="s">
        <v>24</v>
      </c>
      <c r="B36" s="15"/>
      <c r="C36" s="15"/>
      <c r="D36" s="12" t="s">
        <v>32</v>
      </c>
      <c r="E36" s="12" t="s">
        <v>31</v>
      </c>
      <c r="F36" s="13">
        <v>0</v>
      </c>
      <c r="G36" s="13">
        <v>0</v>
      </c>
      <c r="H36" s="14" t="s">
        <v>34</v>
      </c>
      <c r="I36" s="14" t="s">
        <v>35</v>
      </c>
      <c r="J36" s="14" t="s">
        <v>36</v>
      </c>
      <c r="K36" s="14" t="s">
        <v>33</v>
      </c>
      <c r="AD36" s="1" t="str">
        <f t="shared" si="1"/>
        <v/>
      </c>
      <c r="AE36" s="1" t="str">
        <f t="shared" si="1"/>
        <v>X</v>
      </c>
      <c r="AF36" s="9">
        <f t="shared" si="1"/>
        <v>0</v>
      </c>
      <c r="AG36" s="9">
        <f t="shared" si="1"/>
        <v>0</v>
      </c>
      <c r="AH36" s="2" t="str">
        <f t="shared" si="1"/>
        <v>Souplesse dans la gestion du temps.
Roulement dans les tâches en fonction des obligations rentrant dans les attributions de l'agent : tenue du PC et réalisation de deux rondes d'une heure minimum.
Pauses à la convenance de chacun.</v>
      </c>
      <c r="AI36" s="2" t="str">
        <f t="shared" si="1"/>
        <v>Locaux de repos aménagés avec lit d'appoint.
Mise à disposition d'un coin cuisine avec possiblité de cuisiner et de bénéficier de café chaud.</v>
      </c>
      <c r="AJ36" s="2" t="str">
        <f t="shared" si="1"/>
        <v>SMR : Surveillance Médicale Renforcée</v>
      </c>
      <c r="AK36" s="2" t="str">
        <f t="shared" si="1"/>
        <v xml:space="preserve"> </v>
      </c>
    </row>
    <row r="37" spans="1:37" x14ac:dyDescent="0.25">
      <c r="A37" s="15" t="s">
        <v>25</v>
      </c>
      <c r="B37" s="15"/>
      <c r="C37" s="15"/>
      <c r="D37" s="12" t="s">
        <v>31</v>
      </c>
      <c r="E37" s="12" t="s">
        <v>32</v>
      </c>
      <c r="F37" s="13">
        <v>0</v>
      </c>
      <c r="G37" s="13">
        <v>0</v>
      </c>
      <c r="H37" s="14" t="s">
        <v>32</v>
      </c>
      <c r="I37" s="14" t="s">
        <v>32</v>
      </c>
      <c r="J37" s="14" t="s">
        <v>32</v>
      </c>
      <c r="K37" s="14" t="s">
        <v>33</v>
      </c>
      <c r="AD37" s="1" t="str">
        <f t="shared" si="1"/>
        <v>X</v>
      </c>
      <c r="AE37" s="1" t="str">
        <f t="shared" si="1"/>
        <v/>
      </c>
      <c r="AF37" s="9">
        <f t="shared" si="1"/>
        <v>0</v>
      </c>
      <c r="AG37" s="9">
        <f t="shared" si="1"/>
        <v>0</v>
      </c>
      <c r="AH37" s="2" t="str">
        <f t="shared" si="1"/>
        <v/>
      </c>
      <c r="AI37" s="2" t="str">
        <f t="shared" si="1"/>
        <v/>
      </c>
      <c r="AJ37" s="2" t="str">
        <f t="shared" si="1"/>
        <v/>
      </c>
      <c r="AK37" s="2" t="str">
        <f t="shared" si="1"/>
        <v xml:space="preserve"> </v>
      </c>
    </row>
    <row r="38" spans="1:37" x14ac:dyDescent="0.25">
      <c r="A38" s="15" t="s">
        <v>26</v>
      </c>
      <c r="B38" s="15"/>
      <c r="C38" s="15"/>
      <c r="D38" s="12" t="s">
        <v>31</v>
      </c>
      <c r="E38" s="12" t="s">
        <v>32</v>
      </c>
      <c r="F38" s="13">
        <v>0</v>
      </c>
      <c r="G38" s="13">
        <v>0</v>
      </c>
      <c r="H38" s="14" t="s">
        <v>32</v>
      </c>
      <c r="I38" s="14" t="s">
        <v>32</v>
      </c>
      <c r="J38" s="14" t="s">
        <v>32</v>
      </c>
      <c r="K38" s="14" t="s">
        <v>33</v>
      </c>
      <c r="AD38" s="1" t="str">
        <f t="shared" si="1"/>
        <v>X</v>
      </c>
      <c r="AE38" s="1" t="str">
        <f t="shared" si="1"/>
        <v/>
      </c>
      <c r="AF38" s="9">
        <f t="shared" si="1"/>
        <v>0</v>
      </c>
      <c r="AG38" s="9">
        <f t="shared" si="1"/>
        <v>0</v>
      </c>
      <c r="AH38" s="2" t="str">
        <f t="shared" si="1"/>
        <v/>
      </c>
      <c r="AI38" s="2" t="str">
        <f t="shared" si="1"/>
        <v/>
      </c>
      <c r="AJ38" s="2" t="str">
        <f t="shared" si="1"/>
        <v/>
      </c>
      <c r="AK38" s="2" t="str">
        <f t="shared" si="1"/>
        <v xml:space="preserve"> </v>
      </c>
    </row>
    <row r="39" spans="1:37" ht="15" x14ac:dyDescent="0.25">
      <c r="A39" s="23" t="s">
        <v>0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</row>
    <row r="40" spans="1:37" s="3" customFormat="1" ht="9" x14ac:dyDescent="0.25">
      <c r="A40" s="19" t="s">
        <v>1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AH40" s="4"/>
      <c r="AI40" s="4"/>
      <c r="AJ40" s="4"/>
      <c r="AK40" s="4"/>
    </row>
    <row r="41" spans="1:37" s="3" customFormat="1" ht="9" x14ac:dyDescent="0.25">
      <c r="A41" s="19" t="s">
        <v>2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AH41" s="4"/>
      <c r="AI41" s="4"/>
      <c r="AJ41" s="4"/>
      <c r="AK41" s="4"/>
    </row>
    <row r="42" spans="1:37" s="3" customFormat="1" ht="9" x14ac:dyDescent="0.25">
      <c r="A42" s="19" t="s">
        <v>3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AH42" s="4"/>
      <c r="AI42" s="4"/>
      <c r="AJ42" s="4"/>
      <c r="AK42" s="4"/>
    </row>
    <row r="43" spans="1:37" x14ac:dyDescent="0.25">
      <c r="A43" s="20" t="s">
        <v>4</v>
      </c>
      <c r="B43" s="20"/>
      <c r="C43" s="20" t="s">
        <v>27</v>
      </c>
      <c r="D43" s="20"/>
      <c r="E43" s="20"/>
      <c r="F43" s="20"/>
      <c r="G43" s="20"/>
      <c r="J43" s="5" t="s">
        <v>5</v>
      </c>
      <c r="K43" s="6">
        <v>41586</v>
      </c>
      <c r="AC43" s="7" t="str">
        <f>C43</f>
        <v>MUSEE D'ARCHEOLOGIE NATIONALE</v>
      </c>
      <c r="AK43" s="6">
        <f>K43</f>
        <v>41586</v>
      </c>
    </row>
    <row r="44" spans="1:37" ht="22.5" x14ac:dyDescent="0.25">
      <c r="A44" s="21" t="s">
        <v>6</v>
      </c>
      <c r="B44" s="21"/>
      <c r="C44" s="22" t="s">
        <v>38</v>
      </c>
      <c r="D44" s="22"/>
      <c r="E44" s="22"/>
      <c r="F44" s="22"/>
      <c r="G44" s="22"/>
      <c r="H44" s="20" t="s">
        <v>29</v>
      </c>
      <c r="I44" s="20"/>
      <c r="J44" s="20" t="s">
        <v>30</v>
      </c>
      <c r="K44" s="20"/>
      <c r="AC44" s="1" t="str">
        <f>C44</f>
        <v>KPEGBA Patrice</v>
      </c>
      <c r="AH44" s="2" t="str">
        <f>H44</f>
        <v>Unité de travail : Surveillance de nuit</v>
      </c>
      <c r="AJ44" s="8" t="str">
        <f>J44</f>
        <v>Poste ou emploi occupé : Gardien de nuit</v>
      </c>
    </row>
    <row r="45" spans="1:37" x14ac:dyDescent="0.25">
      <c r="A45" s="17" t="str">
        <f>IF(D45&gt;0,"Date d'embauche : ","")</f>
        <v/>
      </c>
      <c r="B45" s="17"/>
      <c r="C45" s="17"/>
      <c r="D45" s="18">
        <v>0</v>
      </c>
      <c r="E45" s="18"/>
      <c r="F45" s="18"/>
      <c r="G45" s="18"/>
      <c r="AD45" s="9">
        <f>D45</f>
        <v>0</v>
      </c>
    </row>
    <row r="46" spans="1:37" x14ac:dyDescent="0.25">
      <c r="A46" s="16" t="s">
        <v>7</v>
      </c>
      <c r="B46" s="16"/>
      <c r="C46" s="16"/>
      <c r="D46" s="16" t="s">
        <v>8</v>
      </c>
      <c r="E46" s="16" t="s">
        <v>9</v>
      </c>
      <c r="F46" s="15" t="s">
        <v>10</v>
      </c>
      <c r="G46" s="15"/>
      <c r="H46" s="16" t="s">
        <v>11</v>
      </c>
      <c r="I46" s="16"/>
      <c r="J46" s="16"/>
      <c r="K46" s="16" t="s">
        <v>12</v>
      </c>
    </row>
    <row r="47" spans="1:37" x14ac:dyDescent="0.25">
      <c r="A47" s="16"/>
      <c r="B47" s="16"/>
      <c r="C47" s="16"/>
      <c r="D47" s="16"/>
      <c r="E47" s="16"/>
      <c r="F47" s="15"/>
      <c r="G47" s="15"/>
      <c r="H47" s="16"/>
      <c r="I47" s="16"/>
      <c r="J47" s="16"/>
      <c r="K47" s="16"/>
    </row>
    <row r="48" spans="1:37" ht="18" x14ac:dyDescent="0.25">
      <c r="A48" s="16"/>
      <c r="B48" s="16"/>
      <c r="C48" s="16"/>
      <c r="D48" s="16"/>
      <c r="E48" s="16"/>
      <c r="F48" s="10" t="s">
        <v>13</v>
      </c>
      <c r="G48" s="10" t="s">
        <v>14</v>
      </c>
      <c r="H48" s="11" t="s">
        <v>15</v>
      </c>
      <c r="I48" s="11" t="s">
        <v>16</v>
      </c>
      <c r="J48" s="11" t="s">
        <v>17</v>
      </c>
      <c r="K48" s="16"/>
    </row>
    <row r="49" spans="1:37" x14ac:dyDescent="0.25">
      <c r="A49" s="15" t="s">
        <v>18</v>
      </c>
      <c r="B49" s="15"/>
      <c r="C49" s="15"/>
      <c r="D49" s="12" t="s">
        <v>31</v>
      </c>
      <c r="E49" s="12" t="s">
        <v>32</v>
      </c>
      <c r="F49" s="13">
        <v>0</v>
      </c>
      <c r="G49" s="13">
        <v>0</v>
      </c>
      <c r="H49" s="14" t="s">
        <v>32</v>
      </c>
      <c r="I49" s="14" t="s">
        <v>32</v>
      </c>
      <c r="J49" s="14" t="s">
        <v>32</v>
      </c>
      <c r="K49" s="14" t="s">
        <v>33</v>
      </c>
      <c r="AD49" s="1" t="str">
        <f t="shared" ref="AD49:AK57" si="2">D49</f>
        <v>X</v>
      </c>
      <c r="AE49" s="1" t="str">
        <f t="shared" si="2"/>
        <v/>
      </c>
      <c r="AF49" s="9">
        <f t="shared" si="2"/>
        <v>0</v>
      </c>
      <c r="AG49" s="9">
        <f t="shared" si="2"/>
        <v>0</v>
      </c>
      <c r="AH49" s="2" t="str">
        <f t="shared" si="2"/>
        <v/>
      </c>
      <c r="AI49" s="2" t="str">
        <f t="shared" si="2"/>
        <v/>
      </c>
      <c r="AJ49" s="2" t="str">
        <f t="shared" si="2"/>
        <v/>
      </c>
      <c r="AK49" s="2" t="str">
        <f t="shared" si="2"/>
        <v xml:space="preserve"> </v>
      </c>
    </row>
    <row r="50" spans="1:37" x14ac:dyDescent="0.25">
      <c r="A50" s="15" t="s">
        <v>19</v>
      </c>
      <c r="B50" s="15"/>
      <c r="C50" s="15"/>
      <c r="D50" s="12" t="s">
        <v>31</v>
      </c>
      <c r="E50" s="12" t="s">
        <v>32</v>
      </c>
      <c r="F50" s="13">
        <v>0</v>
      </c>
      <c r="G50" s="13">
        <v>0</v>
      </c>
      <c r="H50" s="14" t="s">
        <v>32</v>
      </c>
      <c r="I50" s="14" t="s">
        <v>32</v>
      </c>
      <c r="J50" s="14" t="s">
        <v>32</v>
      </c>
      <c r="K50" s="14" t="s">
        <v>33</v>
      </c>
      <c r="AD50" s="1" t="str">
        <f t="shared" si="2"/>
        <v>X</v>
      </c>
      <c r="AE50" s="1" t="str">
        <f t="shared" si="2"/>
        <v/>
      </c>
      <c r="AF50" s="9">
        <f t="shared" si="2"/>
        <v>0</v>
      </c>
      <c r="AG50" s="9">
        <f t="shared" si="2"/>
        <v>0</v>
      </c>
      <c r="AH50" s="2" t="str">
        <f t="shared" si="2"/>
        <v/>
      </c>
      <c r="AI50" s="2" t="str">
        <f t="shared" si="2"/>
        <v/>
      </c>
      <c r="AJ50" s="2" t="str">
        <f t="shared" si="2"/>
        <v/>
      </c>
      <c r="AK50" s="2" t="str">
        <f t="shared" si="2"/>
        <v xml:space="preserve"> </v>
      </c>
    </row>
    <row r="51" spans="1:37" x14ac:dyDescent="0.25">
      <c r="A51" s="15" t="s">
        <v>20</v>
      </c>
      <c r="B51" s="15"/>
      <c r="C51" s="15"/>
      <c r="D51" s="12" t="s">
        <v>31</v>
      </c>
      <c r="E51" s="12" t="s">
        <v>32</v>
      </c>
      <c r="F51" s="13">
        <v>0</v>
      </c>
      <c r="G51" s="13">
        <v>0</v>
      </c>
      <c r="H51" s="14" t="s">
        <v>32</v>
      </c>
      <c r="I51" s="14" t="s">
        <v>32</v>
      </c>
      <c r="J51" s="14" t="s">
        <v>32</v>
      </c>
      <c r="K51" s="14" t="s">
        <v>33</v>
      </c>
      <c r="AD51" s="1" t="str">
        <f t="shared" si="2"/>
        <v>X</v>
      </c>
      <c r="AE51" s="1" t="str">
        <f t="shared" si="2"/>
        <v/>
      </c>
      <c r="AF51" s="9">
        <f t="shared" si="2"/>
        <v>0</v>
      </c>
      <c r="AG51" s="9">
        <f t="shared" si="2"/>
        <v>0</v>
      </c>
      <c r="AH51" s="2" t="str">
        <f t="shared" si="2"/>
        <v/>
      </c>
      <c r="AI51" s="2" t="str">
        <f t="shared" si="2"/>
        <v/>
      </c>
      <c r="AJ51" s="2" t="str">
        <f t="shared" si="2"/>
        <v/>
      </c>
      <c r="AK51" s="2" t="str">
        <f t="shared" si="2"/>
        <v xml:space="preserve"> </v>
      </c>
    </row>
    <row r="52" spans="1:37" x14ac:dyDescent="0.25">
      <c r="A52" s="15" t="s">
        <v>21</v>
      </c>
      <c r="B52" s="15"/>
      <c r="C52" s="15"/>
      <c r="D52" s="12" t="s">
        <v>31</v>
      </c>
      <c r="E52" s="12" t="s">
        <v>32</v>
      </c>
      <c r="F52" s="13">
        <v>0</v>
      </c>
      <c r="G52" s="13">
        <v>0</v>
      </c>
      <c r="H52" s="14" t="s">
        <v>32</v>
      </c>
      <c r="I52" s="14" t="s">
        <v>32</v>
      </c>
      <c r="J52" s="14" t="s">
        <v>32</v>
      </c>
      <c r="K52" s="14" t="s">
        <v>33</v>
      </c>
      <c r="AD52" s="1" t="str">
        <f t="shared" si="2"/>
        <v>X</v>
      </c>
      <c r="AE52" s="1" t="str">
        <f t="shared" si="2"/>
        <v/>
      </c>
      <c r="AF52" s="9">
        <f t="shared" si="2"/>
        <v>0</v>
      </c>
      <c r="AG52" s="9">
        <f t="shared" si="2"/>
        <v>0</v>
      </c>
      <c r="AH52" s="2" t="str">
        <f t="shared" si="2"/>
        <v/>
      </c>
      <c r="AI52" s="2" t="str">
        <f t="shared" si="2"/>
        <v/>
      </c>
      <c r="AJ52" s="2" t="str">
        <f t="shared" si="2"/>
        <v/>
      </c>
      <c r="AK52" s="2" t="str">
        <f t="shared" si="2"/>
        <v xml:space="preserve"> </v>
      </c>
    </row>
    <row r="53" spans="1:37" x14ac:dyDescent="0.25">
      <c r="A53" s="15" t="s">
        <v>22</v>
      </c>
      <c r="B53" s="15"/>
      <c r="C53" s="15"/>
      <c r="D53" s="12" t="s">
        <v>31</v>
      </c>
      <c r="E53" s="12" t="s">
        <v>32</v>
      </c>
      <c r="F53" s="13">
        <v>0</v>
      </c>
      <c r="G53" s="13">
        <v>0</v>
      </c>
      <c r="H53" s="14" t="s">
        <v>32</v>
      </c>
      <c r="I53" s="14" t="s">
        <v>32</v>
      </c>
      <c r="J53" s="14" t="s">
        <v>32</v>
      </c>
      <c r="K53" s="14" t="s">
        <v>33</v>
      </c>
      <c r="AD53" s="1" t="str">
        <f t="shared" si="2"/>
        <v>X</v>
      </c>
      <c r="AE53" s="1" t="str">
        <f t="shared" si="2"/>
        <v/>
      </c>
      <c r="AF53" s="9">
        <f t="shared" si="2"/>
        <v>0</v>
      </c>
      <c r="AG53" s="9">
        <f t="shared" si="2"/>
        <v>0</v>
      </c>
      <c r="AH53" s="2" t="str">
        <f t="shared" si="2"/>
        <v/>
      </c>
      <c r="AI53" s="2" t="str">
        <f t="shared" si="2"/>
        <v/>
      </c>
      <c r="AJ53" s="2" t="str">
        <f t="shared" si="2"/>
        <v/>
      </c>
      <c r="AK53" s="2" t="str">
        <f t="shared" si="2"/>
        <v xml:space="preserve"> </v>
      </c>
    </row>
    <row r="54" spans="1:37" x14ac:dyDescent="0.25">
      <c r="A54" s="15" t="s">
        <v>23</v>
      </c>
      <c r="B54" s="15"/>
      <c r="C54" s="15"/>
      <c r="D54" s="12" t="s">
        <v>31</v>
      </c>
      <c r="E54" s="12" t="s">
        <v>32</v>
      </c>
      <c r="F54" s="13">
        <v>0</v>
      </c>
      <c r="G54" s="13">
        <v>0</v>
      </c>
      <c r="H54" s="14" t="s">
        <v>32</v>
      </c>
      <c r="I54" s="14" t="s">
        <v>32</v>
      </c>
      <c r="J54" s="14" t="s">
        <v>32</v>
      </c>
      <c r="K54" s="14" t="s">
        <v>33</v>
      </c>
      <c r="AD54" s="1" t="str">
        <f t="shared" si="2"/>
        <v>X</v>
      </c>
      <c r="AE54" s="1" t="str">
        <f t="shared" si="2"/>
        <v/>
      </c>
      <c r="AF54" s="9">
        <f t="shared" si="2"/>
        <v>0</v>
      </c>
      <c r="AG54" s="9">
        <f t="shared" si="2"/>
        <v>0</v>
      </c>
      <c r="AH54" s="2" t="str">
        <f t="shared" si="2"/>
        <v/>
      </c>
      <c r="AI54" s="2" t="str">
        <f t="shared" si="2"/>
        <v/>
      </c>
      <c r="AJ54" s="2" t="str">
        <f t="shared" si="2"/>
        <v/>
      </c>
      <c r="AK54" s="2" t="str">
        <f t="shared" si="2"/>
        <v xml:space="preserve"> </v>
      </c>
    </row>
    <row r="55" spans="1:37" ht="101.25" x14ac:dyDescent="0.25">
      <c r="A55" s="15" t="s">
        <v>24</v>
      </c>
      <c r="B55" s="15"/>
      <c r="C55" s="15"/>
      <c r="D55" s="12" t="s">
        <v>32</v>
      </c>
      <c r="E55" s="12" t="s">
        <v>31</v>
      </c>
      <c r="F55" s="13">
        <v>0</v>
      </c>
      <c r="G55" s="13">
        <v>0</v>
      </c>
      <c r="H55" s="14" t="s">
        <v>34</v>
      </c>
      <c r="I55" s="14" t="s">
        <v>35</v>
      </c>
      <c r="J55" s="14" t="s">
        <v>36</v>
      </c>
      <c r="K55" s="14" t="s">
        <v>33</v>
      </c>
      <c r="AD55" s="1" t="str">
        <f t="shared" si="2"/>
        <v/>
      </c>
      <c r="AE55" s="1" t="str">
        <f t="shared" si="2"/>
        <v>X</v>
      </c>
      <c r="AF55" s="9">
        <f t="shared" si="2"/>
        <v>0</v>
      </c>
      <c r="AG55" s="9">
        <f t="shared" si="2"/>
        <v>0</v>
      </c>
      <c r="AH55" s="2" t="str">
        <f t="shared" si="2"/>
        <v>Souplesse dans la gestion du temps.
Roulement dans les tâches en fonction des obligations rentrant dans les attributions de l'agent : tenue du PC et réalisation de deux rondes d'une heure minimum.
Pauses à la convenance de chacun.</v>
      </c>
      <c r="AI55" s="2" t="str">
        <f t="shared" si="2"/>
        <v>Locaux de repos aménagés avec lit d'appoint.
Mise à disposition d'un coin cuisine avec possiblité de cuisiner et de bénéficier de café chaud.</v>
      </c>
      <c r="AJ55" s="2" t="str">
        <f t="shared" si="2"/>
        <v>SMR : Surveillance Médicale Renforcée</v>
      </c>
      <c r="AK55" s="2" t="str">
        <f t="shared" si="2"/>
        <v xml:space="preserve"> </v>
      </c>
    </row>
    <row r="56" spans="1:37" x14ac:dyDescent="0.25">
      <c r="A56" s="15" t="s">
        <v>25</v>
      </c>
      <c r="B56" s="15"/>
      <c r="C56" s="15"/>
      <c r="D56" s="12" t="s">
        <v>31</v>
      </c>
      <c r="E56" s="12" t="s">
        <v>32</v>
      </c>
      <c r="F56" s="13">
        <v>0</v>
      </c>
      <c r="G56" s="13">
        <v>0</v>
      </c>
      <c r="H56" s="14" t="s">
        <v>32</v>
      </c>
      <c r="I56" s="14" t="s">
        <v>32</v>
      </c>
      <c r="J56" s="14" t="s">
        <v>32</v>
      </c>
      <c r="K56" s="14" t="s">
        <v>33</v>
      </c>
      <c r="AD56" s="1" t="str">
        <f t="shared" si="2"/>
        <v>X</v>
      </c>
      <c r="AE56" s="1" t="str">
        <f t="shared" si="2"/>
        <v/>
      </c>
      <c r="AF56" s="9">
        <f t="shared" si="2"/>
        <v>0</v>
      </c>
      <c r="AG56" s="9">
        <f t="shared" si="2"/>
        <v>0</v>
      </c>
      <c r="AH56" s="2" t="str">
        <f t="shared" si="2"/>
        <v/>
      </c>
      <c r="AI56" s="2" t="str">
        <f t="shared" si="2"/>
        <v/>
      </c>
      <c r="AJ56" s="2" t="str">
        <f t="shared" si="2"/>
        <v/>
      </c>
      <c r="AK56" s="2" t="str">
        <f t="shared" si="2"/>
        <v xml:space="preserve"> </v>
      </c>
    </row>
    <row r="57" spans="1:37" x14ac:dyDescent="0.25">
      <c r="A57" s="15" t="s">
        <v>26</v>
      </c>
      <c r="B57" s="15"/>
      <c r="C57" s="15"/>
      <c r="D57" s="12" t="s">
        <v>31</v>
      </c>
      <c r="E57" s="12" t="s">
        <v>32</v>
      </c>
      <c r="F57" s="13">
        <v>0</v>
      </c>
      <c r="G57" s="13">
        <v>0</v>
      </c>
      <c r="H57" s="14" t="s">
        <v>32</v>
      </c>
      <c r="I57" s="14" t="s">
        <v>32</v>
      </c>
      <c r="J57" s="14" t="s">
        <v>32</v>
      </c>
      <c r="K57" s="14" t="s">
        <v>33</v>
      </c>
      <c r="AD57" s="1" t="str">
        <f t="shared" si="2"/>
        <v>X</v>
      </c>
      <c r="AE57" s="1" t="str">
        <f t="shared" si="2"/>
        <v/>
      </c>
      <c r="AF57" s="9">
        <f t="shared" si="2"/>
        <v>0</v>
      </c>
      <c r="AG57" s="9">
        <f t="shared" si="2"/>
        <v>0</v>
      </c>
      <c r="AH57" s="2" t="str">
        <f t="shared" si="2"/>
        <v/>
      </c>
      <c r="AI57" s="2" t="str">
        <f t="shared" si="2"/>
        <v/>
      </c>
      <c r="AJ57" s="2" t="str">
        <f t="shared" si="2"/>
        <v/>
      </c>
      <c r="AK57" s="2" t="str">
        <f t="shared" si="2"/>
        <v xml:space="preserve"> </v>
      </c>
    </row>
    <row r="58" spans="1:37" ht="15" x14ac:dyDescent="0.25">
      <c r="A58" s="23" t="s">
        <v>0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</row>
    <row r="59" spans="1:37" s="3" customFormat="1" ht="9" x14ac:dyDescent="0.25">
      <c r="A59" s="19" t="s">
        <v>1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AH59" s="4"/>
      <c r="AI59" s="4"/>
      <c r="AJ59" s="4"/>
      <c r="AK59" s="4"/>
    </row>
    <row r="60" spans="1:37" s="3" customFormat="1" ht="9" x14ac:dyDescent="0.25">
      <c r="A60" s="19" t="s">
        <v>2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AH60" s="4"/>
      <c r="AI60" s="4"/>
      <c r="AJ60" s="4"/>
      <c r="AK60" s="4"/>
    </row>
    <row r="61" spans="1:37" s="3" customFormat="1" ht="9" x14ac:dyDescent="0.25">
      <c r="A61" s="19" t="s">
        <v>3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AH61" s="4"/>
      <c r="AI61" s="4"/>
      <c r="AJ61" s="4"/>
      <c r="AK61" s="4"/>
    </row>
    <row r="62" spans="1:37" x14ac:dyDescent="0.25">
      <c r="A62" s="20" t="s">
        <v>4</v>
      </c>
      <c r="B62" s="20"/>
      <c r="C62" s="20" t="s">
        <v>27</v>
      </c>
      <c r="D62" s="20"/>
      <c r="E62" s="20"/>
      <c r="F62" s="20"/>
      <c r="G62" s="20"/>
      <c r="J62" s="5" t="s">
        <v>5</v>
      </c>
      <c r="K62" s="6">
        <v>41586</v>
      </c>
      <c r="AC62" s="7" t="str">
        <f>C62</f>
        <v>MUSEE D'ARCHEOLOGIE NATIONALE</v>
      </c>
      <c r="AK62" s="6">
        <f>K62</f>
        <v>41586</v>
      </c>
    </row>
    <row r="63" spans="1:37" ht="22.5" x14ac:dyDescent="0.25">
      <c r="A63" s="21" t="s">
        <v>6</v>
      </c>
      <c r="B63" s="21"/>
      <c r="C63" s="22" t="s">
        <v>39</v>
      </c>
      <c r="D63" s="22"/>
      <c r="E63" s="22"/>
      <c r="F63" s="22"/>
      <c r="G63" s="22"/>
      <c r="H63" s="20" t="s">
        <v>29</v>
      </c>
      <c r="I63" s="20"/>
      <c r="J63" s="20" t="s">
        <v>30</v>
      </c>
      <c r="K63" s="20"/>
      <c r="AC63" s="1" t="str">
        <f>C63</f>
        <v>GUILHAUMON Jean-Louis</v>
      </c>
      <c r="AH63" s="2" t="str">
        <f>H63</f>
        <v>Unité de travail : Surveillance de nuit</v>
      </c>
      <c r="AJ63" s="8" t="str">
        <f>J63</f>
        <v>Poste ou emploi occupé : Gardien de nuit</v>
      </c>
    </row>
    <row r="64" spans="1:37" x14ac:dyDescent="0.25">
      <c r="A64" s="17" t="str">
        <f>IF(D64&gt;0,"Date d'embauche : ","")</f>
        <v/>
      </c>
      <c r="B64" s="17"/>
      <c r="C64" s="17"/>
      <c r="D64" s="18">
        <v>0</v>
      </c>
      <c r="E64" s="18"/>
      <c r="F64" s="18"/>
      <c r="G64" s="18"/>
      <c r="AD64" s="9">
        <f>D64</f>
        <v>0</v>
      </c>
    </row>
    <row r="65" spans="1:37" x14ac:dyDescent="0.25">
      <c r="A65" s="16" t="s">
        <v>7</v>
      </c>
      <c r="B65" s="16"/>
      <c r="C65" s="16"/>
      <c r="D65" s="16" t="s">
        <v>8</v>
      </c>
      <c r="E65" s="16" t="s">
        <v>9</v>
      </c>
      <c r="F65" s="15" t="s">
        <v>10</v>
      </c>
      <c r="G65" s="15"/>
      <c r="H65" s="16" t="s">
        <v>11</v>
      </c>
      <c r="I65" s="16"/>
      <c r="J65" s="16"/>
      <c r="K65" s="16" t="s">
        <v>12</v>
      </c>
    </row>
    <row r="66" spans="1:37" x14ac:dyDescent="0.25">
      <c r="A66" s="16"/>
      <c r="B66" s="16"/>
      <c r="C66" s="16"/>
      <c r="D66" s="16"/>
      <c r="E66" s="16"/>
      <c r="F66" s="15"/>
      <c r="G66" s="15"/>
      <c r="H66" s="16"/>
      <c r="I66" s="16"/>
      <c r="J66" s="16"/>
      <c r="K66" s="16"/>
    </row>
    <row r="67" spans="1:37" ht="18" x14ac:dyDescent="0.25">
      <c r="A67" s="16"/>
      <c r="B67" s="16"/>
      <c r="C67" s="16"/>
      <c r="D67" s="16"/>
      <c r="E67" s="16"/>
      <c r="F67" s="10" t="s">
        <v>13</v>
      </c>
      <c r="G67" s="10" t="s">
        <v>14</v>
      </c>
      <c r="H67" s="11" t="s">
        <v>15</v>
      </c>
      <c r="I67" s="11" t="s">
        <v>16</v>
      </c>
      <c r="J67" s="11" t="s">
        <v>17</v>
      </c>
      <c r="K67" s="16"/>
    </row>
    <row r="68" spans="1:37" x14ac:dyDescent="0.25">
      <c r="A68" s="15" t="s">
        <v>18</v>
      </c>
      <c r="B68" s="15"/>
      <c r="C68" s="15"/>
      <c r="D68" s="12" t="s">
        <v>31</v>
      </c>
      <c r="E68" s="12" t="s">
        <v>32</v>
      </c>
      <c r="F68" s="13">
        <v>0</v>
      </c>
      <c r="G68" s="13">
        <v>0</v>
      </c>
      <c r="H68" s="14" t="s">
        <v>32</v>
      </c>
      <c r="I68" s="14" t="s">
        <v>32</v>
      </c>
      <c r="J68" s="14" t="s">
        <v>32</v>
      </c>
      <c r="K68" s="14" t="s">
        <v>33</v>
      </c>
      <c r="AD68" s="1" t="str">
        <f t="shared" ref="AD68:AK76" si="3">D68</f>
        <v>X</v>
      </c>
      <c r="AE68" s="1" t="str">
        <f t="shared" si="3"/>
        <v/>
      </c>
      <c r="AF68" s="9">
        <f t="shared" si="3"/>
        <v>0</v>
      </c>
      <c r="AG68" s="9">
        <f t="shared" si="3"/>
        <v>0</v>
      </c>
      <c r="AH68" s="2" t="str">
        <f t="shared" si="3"/>
        <v/>
      </c>
      <c r="AI68" s="2" t="str">
        <f t="shared" si="3"/>
        <v/>
      </c>
      <c r="AJ68" s="2" t="str">
        <f t="shared" si="3"/>
        <v/>
      </c>
      <c r="AK68" s="2" t="str">
        <f t="shared" si="3"/>
        <v xml:space="preserve"> </v>
      </c>
    </row>
    <row r="69" spans="1:37" x14ac:dyDescent="0.25">
      <c r="A69" s="15" t="s">
        <v>19</v>
      </c>
      <c r="B69" s="15"/>
      <c r="C69" s="15"/>
      <c r="D69" s="12" t="s">
        <v>31</v>
      </c>
      <c r="E69" s="12" t="s">
        <v>32</v>
      </c>
      <c r="F69" s="13">
        <v>0</v>
      </c>
      <c r="G69" s="13">
        <v>0</v>
      </c>
      <c r="H69" s="14" t="s">
        <v>32</v>
      </c>
      <c r="I69" s="14" t="s">
        <v>32</v>
      </c>
      <c r="J69" s="14" t="s">
        <v>32</v>
      </c>
      <c r="K69" s="14" t="s">
        <v>33</v>
      </c>
      <c r="AD69" s="1" t="str">
        <f t="shared" si="3"/>
        <v>X</v>
      </c>
      <c r="AE69" s="1" t="str">
        <f t="shared" si="3"/>
        <v/>
      </c>
      <c r="AF69" s="9">
        <f t="shared" si="3"/>
        <v>0</v>
      </c>
      <c r="AG69" s="9">
        <f t="shared" si="3"/>
        <v>0</v>
      </c>
      <c r="AH69" s="2" t="str">
        <f t="shared" si="3"/>
        <v/>
      </c>
      <c r="AI69" s="2" t="str">
        <f t="shared" si="3"/>
        <v/>
      </c>
      <c r="AJ69" s="2" t="str">
        <f t="shared" si="3"/>
        <v/>
      </c>
      <c r="AK69" s="2" t="str">
        <f t="shared" si="3"/>
        <v xml:space="preserve"> </v>
      </c>
    </row>
    <row r="70" spans="1:37" x14ac:dyDescent="0.25">
      <c r="A70" s="15" t="s">
        <v>20</v>
      </c>
      <c r="B70" s="15"/>
      <c r="C70" s="15"/>
      <c r="D70" s="12" t="s">
        <v>31</v>
      </c>
      <c r="E70" s="12" t="s">
        <v>32</v>
      </c>
      <c r="F70" s="13">
        <v>0</v>
      </c>
      <c r="G70" s="13">
        <v>0</v>
      </c>
      <c r="H70" s="14" t="s">
        <v>32</v>
      </c>
      <c r="I70" s="14" t="s">
        <v>32</v>
      </c>
      <c r="J70" s="14" t="s">
        <v>32</v>
      </c>
      <c r="K70" s="14" t="s">
        <v>33</v>
      </c>
      <c r="AD70" s="1" t="str">
        <f t="shared" si="3"/>
        <v>X</v>
      </c>
      <c r="AE70" s="1" t="str">
        <f t="shared" si="3"/>
        <v/>
      </c>
      <c r="AF70" s="9">
        <f t="shared" si="3"/>
        <v>0</v>
      </c>
      <c r="AG70" s="9">
        <f t="shared" si="3"/>
        <v>0</v>
      </c>
      <c r="AH70" s="2" t="str">
        <f t="shared" si="3"/>
        <v/>
      </c>
      <c r="AI70" s="2" t="str">
        <f t="shared" si="3"/>
        <v/>
      </c>
      <c r="AJ70" s="2" t="str">
        <f t="shared" si="3"/>
        <v/>
      </c>
      <c r="AK70" s="2" t="str">
        <f t="shared" si="3"/>
        <v xml:space="preserve"> </v>
      </c>
    </row>
    <row r="71" spans="1:37" x14ac:dyDescent="0.25">
      <c r="A71" s="15" t="s">
        <v>21</v>
      </c>
      <c r="B71" s="15"/>
      <c r="C71" s="15"/>
      <c r="D71" s="12" t="s">
        <v>31</v>
      </c>
      <c r="E71" s="12" t="s">
        <v>32</v>
      </c>
      <c r="F71" s="13">
        <v>0</v>
      </c>
      <c r="G71" s="13">
        <v>0</v>
      </c>
      <c r="H71" s="14" t="s">
        <v>32</v>
      </c>
      <c r="I71" s="14" t="s">
        <v>32</v>
      </c>
      <c r="J71" s="14" t="s">
        <v>32</v>
      </c>
      <c r="K71" s="14" t="s">
        <v>33</v>
      </c>
      <c r="AD71" s="1" t="str">
        <f t="shared" si="3"/>
        <v>X</v>
      </c>
      <c r="AE71" s="1" t="str">
        <f t="shared" si="3"/>
        <v/>
      </c>
      <c r="AF71" s="9">
        <f t="shared" si="3"/>
        <v>0</v>
      </c>
      <c r="AG71" s="9">
        <f t="shared" si="3"/>
        <v>0</v>
      </c>
      <c r="AH71" s="2" t="str">
        <f t="shared" si="3"/>
        <v/>
      </c>
      <c r="AI71" s="2" t="str">
        <f t="shared" si="3"/>
        <v/>
      </c>
      <c r="AJ71" s="2" t="str">
        <f t="shared" si="3"/>
        <v/>
      </c>
      <c r="AK71" s="2" t="str">
        <f t="shared" si="3"/>
        <v xml:space="preserve"> </v>
      </c>
    </row>
    <row r="72" spans="1:37" x14ac:dyDescent="0.25">
      <c r="A72" s="15" t="s">
        <v>22</v>
      </c>
      <c r="B72" s="15"/>
      <c r="C72" s="15"/>
      <c r="D72" s="12" t="s">
        <v>31</v>
      </c>
      <c r="E72" s="12" t="s">
        <v>32</v>
      </c>
      <c r="F72" s="13">
        <v>0</v>
      </c>
      <c r="G72" s="13">
        <v>0</v>
      </c>
      <c r="H72" s="14" t="s">
        <v>32</v>
      </c>
      <c r="I72" s="14" t="s">
        <v>32</v>
      </c>
      <c r="J72" s="14" t="s">
        <v>32</v>
      </c>
      <c r="K72" s="14" t="s">
        <v>33</v>
      </c>
      <c r="AD72" s="1" t="str">
        <f t="shared" si="3"/>
        <v>X</v>
      </c>
      <c r="AE72" s="1" t="str">
        <f t="shared" si="3"/>
        <v/>
      </c>
      <c r="AF72" s="9">
        <f t="shared" si="3"/>
        <v>0</v>
      </c>
      <c r="AG72" s="9">
        <f t="shared" si="3"/>
        <v>0</v>
      </c>
      <c r="AH72" s="2" t="str">
        <f t="shared" si="3"/>
        <v/>
      </c>
      <c r="AI72" s="2" t="str">
        <f t="shared" si="3"/>
        <v/>
      </c>
      <c r="AJ72" s="2" t="str">
        <f t="shared" si="3"/>
        <v/>
      </c>
      <c r="AK72" s="2" t="str">
        <f t="shared" si="3"/>
        <v xml:space="preserve"> </v>
      </c>
    </row>
    <row r="73" spans="1:37" x14ac:dyDescent="0.25">
      <c r="A73" s="15" t="s">
        <v>23</v>
      </c>
      <c r="B73" s="15"/>
      <c r="C73" s="15"/>
      <c r="D73" s="12" t="s">
        <v>31</v>
      </c>
      <c r="E73" s="12" t="s">
        <v>32</v>
      </c>
      <c r="F73" s="13">
        <v>0</v>
      </c>
      <c r="G73" s="13">
        <v>0</v>
      </c>
      <c r="H73" s="14" t="s">
        <v>32</v>
      </c>
      <c r="I73" s="14" t="s">
        <v>32</v>
      </c>
      <c r="J73" s="14" t="s">
        <v>32</v>
      </c>
      <c r="K73" s="14" t="s">
        <v>33</v>
      </c>
      <c r="AD73" s="1" t="str">
        <f t="shared" si="3"/>
        <v>X</v>
      </c>
      <c r="AE73" s="1" t="str">
        <f t="shared" si="3"/>
        <v/>
      </c>
      <c r="AF73" s="9">
        <f t="shared" si="3"/>
        <v>0</v>
      </c>
      <c r="AG73" s="9">
        <f t="shared" si="3"/>
        <v>0</v>
      </c>
      <c r="AH73" s="2" t="str">
        <f t="shared" si="3"/>
        <v/>
      </c>
      <c r="AI73" s="2" t="str">
        <f t="shared" si="3"/>
        <v/>
      </c>
      <c r="AJ73" s="2" t="str">
        <f t="shared" si="3"/>
        <v/>
      </c>
      <c r="AK73" s="2" t="str">
        <f t="shared" si="3"/>
        <v xml:space="preserve"> </v>
      </c>
    </row>
    <row r="74" spans="1:37" ht="101.25" x14ac:dyDescent="0.25">
      <c r="A74" s="15" t="s">
        <v>24</v>
      </c>
      <c r="B74" s="15"/>
      <c r="C74" s="15"/>
      <c r="D74" s="12" t="s">
        <v>32</v>
      </c>
      <c r="E74" s="12" t="s">
        <v>31</v>
      </c>
      <c r="F74" s="13">
        <v>0</v>
      </c>
      <c r="G74" s="13">
        <v>0</v>
      </c>
      <c r="H74" s="14" t="s">
        <v>34</v>
      </c>
      <c r="I74" s="14" t="s">
        <v>35</v>
      </c>
      <c r="J74" s="14" t="s">
        <v>36</v>
      </c>
      <c r="K74" s="14" t="s">
        <v>33</v>
      </c>
      <c r="AD74" s="1" t="str">
        <f t="shared" si="3"/>
        <v/>
      </c>
      <c r="AE74" s="1" t="str">
        <f t="shared" si="3"/>
        <v>X</v>
      </c>
      <c r="AF74" s="9">
        <f t="shared" si="3"/>
        <v>0</v>
      </c>
      <c r="AG74" s="9">
        <f t="shared" si="3"/>
        <v>0</v>
      </c>
      <c r="AH74" s="2" t="str">
        <f t="shared" si="3"/>
        <v>Souplesse dans la gestion du temps.
Roulement dans les tâches en fonction des obligations rentrant dans les attributions de l'agent : tenue du PC et réalisation de deux rondes d'une heure minimum.
Pauses à la convenance de chacun.</v>
      </c>
      <c r="AI74" s="2" t="str">
        <f t="shared" si="3"/>
        <v>Locaux de repos aménagés avec lit d'appoint.
Mise à disposition d'un coin cuisine avec possiblité de cuisiner et de bénéficier de café chaud.</v>
      </c>
      <c r="AJ74" s="2" t="str">
        <f t="shared" si="3"/>
        <v>SMR : Surveillance Médicale Renforcée</v>
      </c>
      <c r="AK74" s="2" t="str">
        <f t="shared" si="3"/>
        <v xml:space="preserve"> </v>
      </c>
    </row>
    <row r="75" spans="1:37" x14ac:dyDescent="0.25">
      <c r="A75" s="15" t="s">
        <v>25</v>
      </c>
      <c r="B75" s="15"/>
      <c r="C75" s="15"/>
      <c r="D75" s="12" t="s">
        <v>31</v>
      </c>
      <c r="E75" s="12" t="s">
        <v>32</v>
      </c>
      <c r="F75" s="13">
        <v>0</v>
      </c>
      <c r="G75" s="13">
        <v>0</v>
      </c>
      <c r="H75" s="14" t="s">
        <v>32</v>
      </c>
      <c r="I75" s="14" t="s">
        <v>32</v>
      </c>
      <c r="J75" s="14" t="s">
        <v>32</v>
      </c>
      <c r="K75" s="14" t="s">
        <v>33</v>
      </c>
      <c r="AD75" s="1" t="str">
        <f t="shared" si="3"/>
        <v>X</v>
      </c>
      <c r="AE75" s="1" t="str">
        <f t="shared" si="3"/>
        <v/>
      </c>
      <c r="AF75" s="9">
        <f t="shared" si="3"/>
        <v>0</v>
      </c>
      <c r="AG75" s="9">
        <f t="shared" si="3"/>
        <v>0</v>
      </c>
      <c r="AH75" s="2" t="str">
        <f t="shared" si="3"/>
        <v/>
      </c>
      <c r="AI75" s="2" t="str">
        <f t="shared" si="3"/>
        <v/>
      </c>
      <c r="AJ75" s="2" t="str">
        <f t="shared" si="3"/>
        <v/>
      </c>
      <c r="AK75" s="2" t="str">
        <f t="shared" si="3"/>
        <v xml:space="preserve"> </v>
      </c>
    </row>
    <row r="76" spans="1:37" x14ac:dyDescent="0.25">
      <c r="A76" s="15" t="s">
        <v>26</v>
      </c>
      <c r="B76" s="15"/>
      <c r="C76" s="15"/>
      <c r="D76" s="12" t="s">
        <v>31</v>
      </c>
      <c r="E76" s="12" t="s">
        <v>32</v>
      </c>
      <c r="F76" s="13">
        <v>0</v>
      </c>
      <c r="G76" s="13">
        <v>0</v>
      </c>
      <c r="H76" s="14" t="s">
        <v>32</v>
      </c>
      <c r="I76" s="14" t="s">
        <v>32</v>
      </c>
      <c r="J76" s="14" t="s">
        <v>32</v>
      </c>
      <c r="K76" s="14" t="s">
        <v>33</v>
      </c>
      <c r="AD76" s="1" t="str">
        <f t="shared" si="3"/>
        <v>X</v>
      </c>
      <c r="AE76" s="1" t="str">
        <f t="shared" si="3"/>
        <v/>
      </c>
      <c r="AF76" s="9">
        <f t="shared" si="3"/>
        <v>0</v>
      </c>
      <c r="AG76" s="9">
        <f t="shared" si="3"/>
        <v>0</v>
      </c>
      <c r="AH76" s="2" t="str">
        <f t="shared" si="3"/>
        <v/>
      </c>
      <c r="AI76" s="2" t="str">
        <f t="shared" si="3"/>
        <v/>
      </c>
      <c r="AJ76" s="2" t="str">
        <f t="shared" si="3"/>
        <v/>
      </c>
      <c r="AK76" s="2" t="str">
        <f t="shared" si="3"/>
        <v xml:space="preserve"> </v>
      </c>
    </row>
    <row r="77" spans="1:37" ht="15" x14ac:dyDescent="0.25">
      <c r="A77" s="23" t="s">
        <v>0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</row>
    <row r="78" spans="1:37" s="3" customFormat="1" ht="9" x14ac:dyDescent="0.25">
      <c r="A78" s="19" t="s">
        <v>1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AH78" s="4"/>
      <c r="AI78" s="4"/>
      <c r="AJ78" s="4"/>
      <c r="AK78" s="4"/>
    </row>
    <row r="79" spans="1:37" s="3" customFormat="1" ht="9" x14ac:dyDescent="0.25">
      <c r="A79" s="19" t="s">
        <v>2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AH79" s="4"/>
      <c r="AI79" s="4"/>
      <c r="AJ79" s="4"/>
      <c r="AK79" s="4"/>
    </row>
    <row r="80" spans="1:37" s="3" customFormat="1" ht="9" x14ac:dyDescent="0.25">
      <c r="A80" s="19" t="s">
        <v>3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AH80" s="4"/>
      <c r="AI80" s="4"/>
      <c r="AJ80" s="4"/>
      <c r="AK80" s="4"/>
    </row>
    <row r="81" spans="1:37" x14ac:dyDescent="0.25">
      <c r="A81" s="20" t="s">
        <v>4</v>
      </c>
      <c r="B81" s="20"/>
      <c r="C81" s="20" t="s">
        <v>27</v>
      </c>
      <c r="D81" s="20"/>
      <c r="E81" s="20"/>
      <c r="F81" s="20"/>
      <c r="G81" s="20"/>
      <c r="J81" s="5" t="s">
        <v>5</v>
      </c>
      <c r="K81" s="6">
        <v>41586</v>
      </c>
      <c r="AC81" s="7" t="str">
        <f>C81</f>
        <v>MUSEE D'ARCHEOLOGIE NATIONALE</v>
      </c>
      <c r="AK81" s="6">
        <f>K81</f>
        <v>41586</v>
      </c>
    </row>
    <row r="82" spans="1:37" ht="22.5" x14ac:dyDescent="0.25">
      <c r="A82" s="21" t="s">
        <v>6</v>
      </c>
      <c r="B82" s="21"/>
      <c r="C82" s="22" t="s">
        <v>40</v>
      </c>
      <c r="D82" s="22"/>
      <c r="E82" s="22"/>
      <c r="F82" s="22"/>
      <c r="G82" s="22"/>
      <c r="H82" s="20" t="s">
        <v>29</v>
      </c>
      <c r="I82" s="20"/>
      <c r="J82" s="20" t="s">
        <v>30</v>
      </c>
      <c r="K82" s="20"/>
      <c r="AC82" s="1" t="str">
        <f>C82</f>
        <v>JOPEK Bernard</v>
      </c>
      <c r="AH82" s="2" t="str">
        <f>H82</f>
        <v>Unité de travail : Surveillance de nuit</v>
      </c>
      <c r="AJ82" s="8" t="str">
        <f>J82</f>
        <v>Poste ou emploi occupé : Gardien de nuit</v>
      </c>
    </row>
    <row r="83" spans="1:37" x14ac:dyDescent="0.25">
      <c r="A83" s="17" t="str">
        <f>IF(D83&gt;0,"Date d'embauche : ","")</f>
        <v/>
      </c>
      <c r="B83" s="17"/>
      <c r="C83" s="17"/>
      <c r="D83" s="18">
        <v>0</v>
      </c>
      <c r="E83" s="18"/>
      <c r="F83" s="18"/>
      <c r="G83" s="18"/>
      <c r="AD83" s="9">
        <f>D83</f>
        <v>0</v>
      </c>
    </row>
    <row r="84" spans="1:37" x14ac:dyDescent="0.25">
      <c r="A84" s="16" t="s">
        <v>7</v>
      </c>
      <c r="B84" s="16"/>
      <c r="C84" s="16"/>
      <c r="D84" s="16" t="s">
        <v>8</v>
      </c>
      <c r="E84" s="16" t="s">
        <v>9</v>
      </c>
      <c r="F84" s="15" t="s">
        <v>10</v>
      </c>
      <c r="G84" s="15"/>
      <c r="H84" s="16" t="s">
        <v>11</v>
      </c>
      <c r="I84" s="16"/>
      <c r="J84" s="16"/>
      <c r="K84" s="16" t="s">
        <v>12</v>
      </c>
    </row>
    <row r="85" spans="1:37" x14ac:dyDescent="0.25">
      <c r="A85" s="16"/>
      <c r="B85" s="16"/>
      <c r="C85" s="16"/>
      <c r="D85" s="16"/>
      <c r="E85" s="16"/>
      <c r="F85" s="15"/>
      <c r="G85" s="15"/>
      <c r="H85" s="16"/>
      <c r="I85" s="16"/>
      <c r="J85" s="16"/>
      <c r="K85" s="16"/>
    </row>
    <row r="86" spans="1:37" ht="18" x14ac:dyDescent="0.25">
      <c r="A86" s="16"/>
      <c r="B86" s="16"/>
      <c r="C86" s="16"/>
      <c r="D86" s="16"/>
      <c r="E86" s="16"/>
      <c r="F86" s="10" t="s">
        <v>13</v>
      </c>
      <c r="G86" s="10" t="s">
        <v>14</v>
      </c>
      <c r="H86" s="11" t="s">
        <v>15</v>
      </c>
      <c r="I86" s="11" t="s">
        <v>16</v>
      </c>
      <c r="J86" s="11" t="s">
        <v>17</v>
      </c>
      <c r="K86" s="16"/>
    </row>
    <row r="87" spans="1:37" x14ac:dyDescent="0.25">
      <c r="A87" s="15" t="s">
        <v>18</v>
      </c>
      <c r="B87" s="15"/>
      <c r="C87" s="15"/>
      <c r="D87" s="12" t="s">
        <v>31</v>
      </c>
      <c r="E87" s="12" t="s">
        <v>32</v>
      </c>
      <c r="F87" s="13">
        <v>0</v>
      </c>
      <c r="G87" s="13">
        <v>0</v>
      </c>
      <c r="H87" s="14" t="s">
        <v>32</v>
      </c>
      <c r="I87" s="14" t="s">
        <v>32</v>
      </c>
      <c r="J87" s="14" t="s">
        <v>32</v>
      </c>
      <c r="K87" s="14" t="s">
        <v>33</v>
      </c>
      <c r="AD87" s="1" t="str">
        <f t="shared" ref="AD87:AK95" si="4">D87</f>
        <v>X</v>
      </c>
      <c r="AE87" s="1" t="str">
        <f t="shared" si="4"/>
        <v/>
      </c>
      <c r="AF87" s="9">
        <f t="shared" si="4"/>
        <v>0</v>
      </c>
      <c r="AG87" s="9">
        <f t="shared" si="4"/>
        <v>0</v>
      </c>
      <c r="AH87" s="2" t="str">
        <f t="shared" si="4"/>
        <v/>
      </c>
      <c r="AI87" s="2" t="str">
        <f t="shared" si="4"/>
        <v/>
      </c>
      <c r="AJ87" s="2" t="str">
        <f t="shared" si="4"/>
        <v/>
      </c>
      <c r="AK87" s="2" t="str">
        <f t="shared" si="4"/>
        <v xml:space="preserve"> </v>
      </c>
    </row>
    <row r="88" spans="1:37" x14ac:dyDescent="0.25">
      <c r="A88" s="15" t="s">
        <v>19</v>
      </c>
      <c r="B88" s="15"/>
      <c r="C88" s="15"/>
      <c r="D88" s="12" t="s">
        <v>31</v>
      </c>
      <c r="E88" s="12" t="s">
        <v>32</v>
      </c>
      <c r="F88" s="13">
        <v>0</v>
      </c>
      <c r="G88" s="13">
        <v>0</v>
      </c>
      <c r="H88" s="14" t="s">
        <v>32</v>
      </c>
      <c r="I88" s="14" t="s">
        <v>32</v>
      </c>
      <c r="J88" s="14" t="s">
        <v>32</v>
      </c>
      <c r="K88" s="14" t="s">
        <v>33</v>
      </c>
      <c r="AD88" s="1" t="str">
        <f t="shared" si="4"/>
        <v>X</v>
      </c>
      <c r="AE88" s="1" t="str">
        <f t="shared" si="4"/>
        <v/>
      </c>
      <c r="AF88" s="9">
        <f t="shared" si="4"/>
        <v>0</v>
      </c>
      <c r="AG88" s="9">
        <f t="shared" si="4"/>
        <v>0</v>
      </c>
      <c r="AH88" s="2" t="str">
        <f t="shared" si="4"/>
        <v/>
      </c>
      <c r="AI88" s="2" t="str">
        <f t="shared" si="4"/>
        <v/>
      </c>
      <c r="AJ88" s="2" t="str">
        <f t="shared" si="4"/>
        <v/>
      </c>
      <c r="AK88" s="2" t="str">
        <f t="shared" si="4"/>
        <v xml:space="preserve"> </v>
      </c>
    </row>
    <row r="89" spans="1:37" x14ac:dyDescent="0.25">
      <c r="A89" s="15" t="s">
        <v>20</v>
      </c>
      <c r="B89" s="15"/>
      <c r="C89" s="15"/>
      <c r="D89" s="12" t="s">
        <v>31</v>
      </c>
      <c r="E89" s="12" t="s">
        <v>32</v>
      </c>
      <c r="F89" s="13">
        <v>0</v>
      </c>
      <c r="G89" s="13">
        <v>0</v>
      </c>
      <c r="H89" s="14" t="s">
        <v>32</v>
      </c>
      <c r="I89" s="14" t="s">
        <v>32</v>
      </c>
      <c r="J89" s="14" t="s">
        <v>32</v>
      </c>
      <c r="K89" s="14" t="s">
        <v>33</v>
      </c>
      <c r="AD89" s="1" t="str">
        <f t="shared" si="4"/>
        <v>X</v>
      </c>
      <c r="AE89" s="1" t="str">
        <f t="shared" si="4"/>
        <v/>
      </c>
      <c r="AF89" s="9">
        <f t="shared" si="4"/>
        <v>0</v>
      </c>
      <c r="AG89" s="9">
        <f t="shared" si="4"/>
        <v>0</v>
      </c>
      <c r="AH89" s="2" t="str">
        <f t="shared" si="4"/>
        <v/>
      </c>
      <c r="AI89" s="2" t="str">
        <f t="shared" si="4"/>
        <v/>
      </c>
      <c r="AJ89" s="2" t="str">
        <f t="shared" si="4"/>
        <v/>
      </c>
      <c r="AK89" s="2" t="str">
        <f t="shared" si="4"/>
        <v xml:space="preserve"> </v>
      </c>
    </row>
    <row r="90" spans="1:37" x14ac:dyDescent="0.25">
      <c r="A90" s="15" t="s">
        <v>21</v>
      </c>
      <c r="B90" s="15"/>
      <c r="C90" s="15"/>
      <c r="D90" s="12" t="s">
        <v>31</v>
      </c>
      <c r="E90" s="12" t="s">
        <v>32</v>
      </c>
      <c r="F90" s="13">
        <v>0</v>
      </c>
      <c r="G90" s="13">
        <v>0</v>
      </c>
      <c r="H90" s="14" t="s">
        <v>32</v>
      </c>
      <c r="I90" s="14" t="s">
        <v>32</v>
      </c>
      <c r="J90" s="14" t="s">
        <v>32</v>
      </c>
      <c r="K90" s="14" t="s">
        <v>33</v>
      </c>
      <c r="AD90" s="1" t="str">
        <f t="shared" si="4"/>
        <v>X</v>
      </c>
      <c r="AE90" s="1" t="str">
        <f t="shared" si="4"/>
        <v/>
      </c>
      <c r="AF90" s="9">
        <f t="shared" si="4"/>
        <v>0</v>
      </c>
      <c r="AG90" s="9">
        <f t="shared" si="4"/>
        <v>0</v>
      </c>
      <c r="AH90" s="2" t="str">
        <f t="shared" si="4"/>
        <v/>
      </c>
      <c r="AI90" s="2" t="str">
        <f t="shared" si="4"/>
        <v/>
      </c>
      <c r="AJ90" s="2" t="str">
        <f t="shared" si="4"/>
        <v/>
      </c>
      <c r="AK90" s="2" t="str">
        <f t="shared" si="4"/>
        <v xml:space="preserve"> </v>
      </c>
    </row>
    <row r="91" spans="1:37" x14ac:dyDescent="0.25">
      <c r="A91" s="15" t="s">
        <v>22</v>
      </c>
      <c r="B91" s="15"/>
      <c r="C91" s="15"/>
      <c r="D91" s="12" t="s">
        <v>31</v>
      </c>
      <c r="E91" s="12" t="s">
        <v>32</v>
      </c>
      <c r="F91" s="13">
        <v>0</v>
      </c>
      <c r="G91" s="13">
        <v>0</v>
      </c>
      <c r="H91" s="14" t="s">
        <v>32</v>
      </c>
      <c r="I91" s="14" t="s">
        <v>32</v>
      </c>
      <c r="J91" s="14" t="s">
        <v>32</v>
      </c>
      <c r="K91" s="14" t="s">
        <v>33</v>
      </c>
      <c r="AD91" s="1" t="str">
        <f t="shared" si="4"/>
        <v>X</v>
      </c>
      <c r="AE91" s="1" t="str">
        <f t="shared" si="4"/>
        <v/>
      </c>
      <c r="AF91" s="9">
        <f t="shared" si="4"/>
        <v>0</v>
      </c>
      <c r="AG91" s="9">
        <f t="shared" si="4"/>
        <v>0</v>
      </c>
      <c r="AH91" s="2" t="str">
        <f t="shared" si="4"/>
        <v/>
      </c>
      <c r="AI91" s="2" t="str">
        <f t="shared" si="4"/>
        <v/>
      </c>
      <c r="AJ91" s="2" t="str">
        <f t="shared" si="4"/>
        <v/>
      </c>
      <c r="AK91" s="2" t="str">
        <f t="shared" si="4"/>
        <v xml:space="preserve"> </v>
      </c>
    </row>
    <row r="92" spans="1:37" x14ac:dyDescent="0.25">
      <c r="A92" s="15" t="s">
        <v>23</v>
      </c>
      <c r="B92" s="15"/>
      <c r="C92" s="15"/>
      <c r="D92" s="12" t="s">
        <v>31</v>
      </c>
      <c r="E92" s="12" t="s">
        <v>32</v>
      </c>
      <c r="F92" s="13">
        <v>0</v>
      </c>
      <c r="G92" s="13">
        <v>0</v>
      </c>
      <c r="H92" s="14" t="s">
        <v>32</v>
      </c>
      <c r="I92" s="14" t="s">
        <v>32</v>
      </c>
      <c r="J92" s="14" t="s">
        <v>32</v>
      </c>
      <c r="K92" s="14" t="s">
        <v>33</v>
      </c>
      <c r="AD92" s="1" t="str">
        <f t="shared" si="4"/>
        <v>X</v>
      </c>
      <c r="AE92" s="1" t="str">
        <f t="shared" si="4"/>
        <v/>
      </c>
      <c r="AF92" s="9">
        <f t="shared" si="4"/>
        <v>0</v>
      </c>
      <c r="AG92" s="9">
        <f t="shared" si="4"/>
        <v>0</v>
      </c>
      <c r="AH92" s="2" t="str">
        <f t="shared" si="4"/>
        <v/>
      </c>
      <c r="AI92" s="2" t="str">
        <f t="shared" si="4"/>
        <v/>
      </c>
      <c r="AJ92" s="2" t="str">
        <f t="shared" si="4"/>
        <v/>
      </c>
      <c r="AK92" s="2" t="str">
        <f t="shared" si="4"/>
        <v xml:space="preserve"> </v>
      </c>
    </row>
    <row r="93" spans="1:37" ht="101.25" x14ac:dyDescent="0.25">
      <c r="A93" s="15" t="s">
        <v>24</v>
      </c>
      <c r="B93" s="15"/>
      <c r="C93" s="15"/>
      <c r="D93" s="12" t="s">
        <v>32</v>
      </c>
      <c r="E93" s="12" t="s">
        <v>31</v>
      </c>
      <c r="F93" s="13">
        <v>0</v>
      </c>
      <c r="G93" s="13">
        <v>0</v>
      </c>
      <c r="H93" s="14" t="s">
        <v>34</v>
      </c>
      <c r="I93" s="14" t="s">
        <v>35</v>
      </c>
      <c r="J93" s="14" t="s">
        <v>36</v>
      </c>
      <c r="K93" s="14" t="s">
        <v>33</v>
      </c>
      <c r="AD93" s="1" t="str">
        <f t="shared" si="4"/>
        <v/>
      </c>
      <c r="AE93" s="1" t="str">
        <f t="shared" si="4"/>
        <v>X</v>
      </c>
      <c r="AF93" s="9">
        <f t="shared" si="4"/>
        <v>0</v>
      </c>
      <c r="AG93" s="9">
        <f t="shared" si="4"/>
        <v>0</v>
      </c>
      <c r="AH93" s="2" t="str">
        <f t="shared" si="4"/>
        <v>Souplesse dans la gestion du temps.
Roulement dans les tâches en fonction des obligations rentrant dans les attributions de l'agent : tenue du PC et réalisation de deux rondes d'une heure minimum.
Pauses à la convenance de chacun.</v>
      </c>
      <c r="AI93" s="2" t="str">
        <f t="shared" si="4"/>
        <v>Locaux de repos aménagés avec lit d'appoint.
Mise à disposition d'un coin cuisine avec possiblité de cuisiner et de bénéficier de café chaud.</v>
      </c>
      <c r="AJ93" s="2" t="str">
        <f t="shared" si="4"/>
        <v>SMR : Surveillance Médicale Renforcée</v>
      </c>
      <c r="AK93" s="2" t="str">
        <f t="shared" si="4"/>
        <v xml:space="preserve"> </v>
      </c>
    </row>
    <row r="94" spans="1:37" x14ac:dyDescent="0.25">
      <c r="A94" s="15" t="s">
        <v>25</v>
      </c>
      <c r="B94" s="15"/>
      <c r="C94" s="15"/>
      <c r="D94" s="12" t="s">
        <v>31</v>
      </c>
      <c r="E94" s="12" t="s">
        <v>32</v>
      </c>
      <c r="F94" s="13">
        <v>0</v>
      </c>
      <c r="G94" s="13">
        <v>0</v>
      </c>
      <c r="H94" s="14" t="s">
        <v>32</v>
      </c>
      <c r="I94" s="14" t="s">
        <v>32</v>
      </c>
      <c r="J94" s="14" t="s">
        <v>32</v>
      </c>
      <c r="K94" s="14" t="s">
        <v>33</v>
      </c>
      <c r="AD94" s="1" t="str">
        <f t="shared" si="4"/>
        <v>X</v>
      </c>
      <c r="AE94" s="1" t="str">
        <f t="shared" si="4"/>
        <v/>
      </c>
      <c r="AF94" s="9">
        <f t="shared" si="4"/>
        <v>0</v>
      </c>
      <c r="AG94" s="9">
        <f t="shared" si="4"/>
        <v>0</v>
      </c>
      <c r="AH94" s="2" t="str">
        <f t="shared" si="4"/>
        <v/>
      </c>
      <c r="AI94" s="2" t="str">
        <f t="shared" si="4"/>
        <v/>
      </c>
      <c r="AJ94" s="2" t="str">
        <f t="shared" si="4"/>
        <v/>
      </c>
      <c r="AK94" s="2" t="str">
        <f t="shared" si="4"/>
        <v xml:space="preserve"> </v>
      </c>
    </row>
    <row r="95" spans="1:37" x14ac:dyDescent="0.25">
      <c r="A95" s="15" t="s">
        <v>26</v>
      </c>
      <c r="B95" s="15"/>
      <c r="C95" s="15"/>
      <c r="D95" s="12" t="s">
        <v>31</v>
      </c>
      <c r="E95" s="12" t="s">
        <v>32</v>
      </c>
      <c r="F95" s="13">
        <v>0</v>
      </c>
      <c r="G95" s="13">
        <v>0</v>
      </c>
      <c r="H95" s="14" t="s">
        <v>32</v>
      </c>
      <c r="I95" s="14" t="s">
        <v>32</v>
      </c>
      <c r="J95" s="14" t="s">
        <v>32</v>
      </c>
      <c r="K95" s="14" t="s">
        <v>33</v>
      </c>
      <c r="AD95" s="1" t="str">
        <f t="shared" si="4"/>
        <v>X</v>
      </c>
      <c r="AE95" s="1" t="str">
        <f t="shared" si="4"/>
        <v/>
      </c>
      <c r="AF95" s="9">
        <f t="shared" si="4"/>
        <v>0</v>
      </c>
      <c r="AG95" s="9">
        <f t="shared" si="4"/>
        <v>0</v>
      </c>
      <c r="AH95" s="2" t="str">
        <f t="shared" si="4"/>
        <v/>
      </c>
      <c r="AI95" s="2" t="str">
        <f t="shared" si="4"/>
        <v/>
      </c>
      <c r="AJ95" s="2" t="str">
        <f t="shared" si="4"/>
        <v/>
      </c>
      <c r="AK95" s="2" t="str">
        <f t="shared" si="4"/>
        <v xml:space="preserve"> </v>
      </c>
    </row>
    <row r="96" spans="1:37" ht="15" x14ac:dyDescent="0.25">
      <c r="A96" s="23" t="s">
        <v>0</v>
      </c>
      <c r="B96" s="23"/>
      <c r="C96" s="23"/>
      <c r="D96" s="23"/>
      <c r="E96" s="23"/>
      <c r="F96" s="23"/>
      <c r="G96" s="23"/>
      <c r="H96" s="23"/>
      <c r="I96" s="23"/>
      <c r="J96" s="23"/>
      <c r="K96" s="23"/>
    </row>
    <row r="97" spans="1:37" s="3" customFormat="1" ht="9" x14ac:dyDescent="0.25">
      <c r="A97" s="19" t="s">
        <v>1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AH97" s="4"/>
      <c r="AI97" s="4"/>
      <c r="AJ97" s="4"/>
      <c r="AK97" s="4"/>
    </row>
    <row r="98" spans="1:37" s="3" customFormat="1" ht="9" x14ac:dyDescent="0.25">
      <c r="A98" s="19" t="s">
        <v>2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AH98" s="4"/>
      <c r="AI98" s="4"/>
      <c r="AJ98" s="4"/>
      <c r="AK98" s="4"/>
    </row>
    <row r="99" spans="1:37" s="3" customFormat="1" ht="9" x14ac:dyDescent="0.25">
      <c r="A99" s="19" t="s">
        <v>3</v>
      </c>
      <c r="B99" s="19"/>
      <c r="C99" s="19"/>
      <c r="D99" s="19"/>
      <c r="E99" s="19"/>
      <c r="F99" s="19"/>
      <c r="G99" s="19"/>
      <c r="H99" s="19"/>
      <c r="I99" s="19"/>
      <c r="J99" s="19"/>
      <c r="K99" s="19"/>
      <c r="AH99" s="4"/>
      <c r="AI99" s="4"/>
      <c r="AJ99" s="4"/>
      <c r="AK99" s="4"/>
    </row>
    <row r="100" spans="1:37" x14ac:dyDescent="0.25">
      <c r="A100" s="20" t="s">
        <v>4</v>
      </c>
      <c r="B100" s="20"/>
      <c r="C100" s="20" t="s">
        <v>27</v>
      </c>
      <c r="D100" s="20"/>
      <c r="E100" s="20"/>
      <c r="F100" s="20"/>
      <c r="G100" s="20"/>
      <c r="J100" s="5" t="s">
        <v>5</v>
      </c>
      <c r="K100" s="6">
        <v>41586</v>
      </c>
      <c r="AC100" s="7" t="str">
        <f>C100</f>
        <v>MUSEE D'ARCHEOLOGIE NATIONALE</v>
      </c>
      <c r="AK100" s="6">
        <f>K100</f>
        <v>41586</v>
      </c>
    </row>
    <row r="101" spans="1:37" ht="22.5" x14ac:dyDescent="0.25">
      <c r="A101" s="21" t="s">
        <v>6</v>
      </c>
      <c r="B101" s="21"/>
      <c r="C101" s="22" t="s">
        <v>41</v>
      </c>
      <c r="D101" s="22"/>
      <c r="E101" s="22"/>
      <c r="F101" s="22"/>
      <c r="G101" s="22"/>
      <c r="H101" s="20" t="s">
        <v>29</v>
      </c>
      <c r="I101" s="20"/>
      <c r="J101" s="20" t="s">
        <v>30</v>
      </c>
      <c r="K101" s="20"/>
      <c r="AC101" s="1" t="str">
        <f>C101</f>
        <v>HAMON Paul-Manuel</v>
      </c>
      <c r="AH101" s="2" t="str">
        <f>H101</f>
        <v>Unité de travail : Surveillance de nuit</v>
      </c>
      <c r="AJ101" s="8" t="str">
        <f>J101</f>
        <v>Poste ou emploi occupé : Gardien de nuit</v>
      </c>
    </row>
    <row r="102" spans="1:37" x14ac:dyDescent="0.25">
      <c r="A102" s="17" t="str">
        <f>IF(D102&gt;0,"Date d'embauche : ","")</f>
        <v/>
      </c>
      <c r="B102" s="17"/>
      <c r="C102" s="17"/>
      <c r="D102" s="18">
        <v>0</v>
      </c>
      <c r="E102" s="18"/>
      <c r="F102" s="18"/>
      <c r="G102" s="18"/>
      <c r="AD102" s="9">
        <f>D102</f>
        <v>0</v>
      </c>
    </row>
    <row r="103" spans="1:37" x14ac:dyDescent="0.25">
      <c r="A103" s="16" t="s">
        <v>7</v>
      </c>
      <c r="B103" s="16"/>
      <c r="C103" s="16"/>
      <c r="D103" s="16" t="s">
        <v>8</v>
      </c>
      <c r="E103" s="16" t="s">
        <v>9</v>
      </c>
      <c r="F103" s="15" t="s">
        <v>10</v>
      </c>
      <c r="G103" s="15"/>
      <c r="H103" s="16" t="s">
        <v>11</v>
      </c>
      <c r="I103" s="16"/>
      <c r="J103" s="16"/>
      <c r="K103" s="16" t="s">
        <v>12</v>
      </c>
    </row>
    <row r="104" spans="1:37" x14ac:dyDescent="0.25">
      <c r="A104" s="16"/>
      <c r="B104" s="16"/>
      <c r="C104" s="16"/>
      <c r="D104" s="16"/>
      <c r="E104" s="16"/>
      <c r="F104" s="15"/>
      <c r="G104" s="15"/>
      <c r="H104" s="16"/>
      <c r="I104" s="16"/>
      <c r="J104" s="16"/>
      <c r="K104" s="16"/>
    </row>
    <row r="105" spans="1:37" ht="18" x14ac:dyDescent="0.25">
      <c r="A105" s="16"/>
      <c r="B105" s="16"/>
      <c r="C105" s="16"/>
      <c r="D105" s="16"/>
      <c r="E105" s="16"/>
      <c r="F105" s="10" t="s">
        <v>13</v>
      </c>
      <c r="G105" s="10" t="s">
        <v>14</v>
      </c>
      <c r="H105" s="11" t="s">
        <v>15</v>
      </c>
      <c r="I105" s="11" t="s">
        <v>16</v>
      </c>
      <c r="J105" s="11" t="s">
        <v>17</v>
      </c>
      <c r="K105" s="16"/>
    </row>
    <row r="106" spans="1:37" x14ac:dyDescent="0.25">
      <c r="A106" s="15" t="s">
        <v>18</v>
      </c>
      <c r="B106" s="15"/>
      <c r="C106" s="15"/>
      <c r="D106" s="12" t="s">
        <v>31</v>
      </c>
      <c r="E106" s="12" t="s">
        <v>32</v>
      </c>
      <c r="F106" s="13">
        <v>0</v>
      </c>
      <c r="G106" s="13">
        <v>0</v>
      </c>
      <c r="H106" s="14" t="s">
        <v>32</v>
      </c>
      <c r="I106" s="14" t="s">
        <v>32</v>
      </c>
      <c r="J106" s="14" t="s">
        <v>32</v>
      </c>
      <c r="K106" s="14" t="s">
        <v>33</v>
      </c>
      <c r="AD106" s="1" t="str">
        <f t="shared" ref="AD106:AK114" si="5">D106</f>
        <v>X</v>
      </c>
      <c r="AE106" s="1" t="str">
        <f t="shared" si="5"/>
        <v/>
      </c>
      <c r="AF106" s="9">
        <f t="shared" si="5"/>
        <v>0</v>
      </c>
      <c r="AG106" s="9">
        <f t="shared" si="5"/>
        <v>0</v>
      </c>
      <c r="AH106" s="2" t="str">
        <f t="shared" si="5"/>
        <v/>
      </c>
      <c r="AI106" s="2" t="str">
        <f t="shared" si="5"/>
        <v/>
      </c>
      <c r="AJ106" s="2" t="str">
        <f t="shared" si="5"/>
        <v/>
      </c>
      <c r="AK106" s="2" t="str">
        <f t="shared" si="5"/>
        <v xml:space="preserve"> </v>
      </c>
    </row>
    <row r="107" spans="1:37" x14ac:dyDescent="0.25">
      <c r="A107" s="15" t="s">
        <v>19</v>
      </c>
      <c r="B107" s="15"/>
      <c r="C107" s="15"/>
      <c r="D107" s="12" t="s">
        <v>31</v>
      </c>
      <c r="E107" s="12" t="s">
        <v>32</v>
      </c>
      <c r="F107" s="13">
        <v>0</v>
      </c>
      <c r="G107" s="13">
        <v>0</v>
      </c>
      <c r="H107" s="14" t="s">
        <v>32</v>
      </c>
      <c r="I107" s="14" t="s">
        <v>32</v>
      </c>
      <c r="J107" s="14" t="s">
        <v>32</v>
      </c>
      <c r="K107" s="14" t="s">
        <v>33</v>
      </c>
      <c r="AD107" s="1" t="str">
        <f t="shared" si="5"/>
        <v>X</v>
      </c>
      <c r="AE107" s="1" t="str">
        <f t="shared" si="5"/>
        <v/>
      </c>
      <c r="AF107" s="9">
        <f t="shared" si="5"/>
        <v>0</v>
      </c>
      <c r="AG107" s="9">
        <f t="shared" si="5"/>
        <v>0</v>
      </c>
      <c r="AH107" s="2" t="str">
        <f t="shared" si="5"/>
        <v/>
      </c>
      <c r="AI107" s="2" t="str">
        <f t="shared" si="5"/>
        <v/>
      </c>
      <c r="AJ107" s="2" t="str">
        <f t="shared" si="5"/>
        <v/>
      </c>
      <c r="AK107" s="2" t="str">
        <f t="shared" si="5"/>
        <v xml:space="preserve"> </v>
      </c>
    </row>
    <row r="108" spans="1:37" x14ac:dyDescent="0.25">
      <c r="A108" s="15" t="s">
        <v>20</v>
      </c>
      <c r="B108" s="15"/>
      <c r="C108" s="15"/>
      <c r="D108" s="12" t="s">
        <v>31</v>
      </c>
      <c r="E108" s="12" t="s">
        <v>32</v>
      </c>
      <c r="F108" s="13">
        <v>0</v>
      </c>
      <c r="G108" s="13">
        <v>0</v>
      </c>
      <c r="H108" s="14" t="s">
        <v>32</v>
      </c>
      <c r="I108" s="14" t="s">
        <v>32</v>
      </c>
      <c r="J108" s="14" t="s">
        <v>32</v>
      </c>
      <c r="K108" s="14" t="s">
        <v>33</v>
      </c>
      <c r="AD108" s="1" t="str">
        <f t="shared" si="5"/>
        <v>X</v>
      </c>
      <c r="AE108" s="1" t="str">
        <f t="shared" si="5"/>
        <v/>
      </c>
      <c r="AF108" s="9">
        <f t="shared" si="5"/>
        <v>0</v>
      </c>
      <c r="AG108" s="9">
        <f t="shared" si="5"/>
        <v>0</v>
      </c>
      <c r="AH108" s="2" t="str">
        <f t="shared" si="5"/>
        <v/>
      </c>
      <c r="AI108" s="2" t="str">
        <f t="shared" si="5"/>
        <v/>
      </c>
      <c r="AJ108" s="2" t="str">
        <f t="shared" si="5"/>
        <v/>
      </c>
      <c r="AK108" s="2" t="str">
        <f t="shared" si="5"/>
        <v xml:space="preserve"> </v>
      </c>
    </row>
    <row r="109" spans="1:37" x14ac:dyDescent="0.25">
      <c r="A109" s="15" t="s">
        <v>21</v>
      </c>
      <c r="B109" s="15"/>
      <c r="C109" s="15"/>
      <c r="D109" s="12" t="s">
        <v>31</v>
      </c>
      <c r="E109" s="12" t="s">
        <v>32</v>
      </c>
      <c r="F109" s="13">
        <v>0</v>
      </c>
      <c r="G109" s="13">
        <v>0</v>
      </c>
      <c r="H109" s="14" t="s">
        <v>32</v>
      </c>
      <c r="I109" s="14" t="s">
        <v>32</v>
      </c>
      <c r="J109" s="14" t="s">
        <v>32</v>
      </c>
      <c r="K109" s="14" t="s">
        <v>33</v>
      </c>
      <c r="AD109" s="1" t="str">
        <f t="shared" si="5"/>
        <v>X</v>
      </c>
      <c r="AE109" s="1" t="str">
        <f t="shared" si="5"/>
        <v/>
      </c>
      <c r="AF109" s="9">
        <f t="shared" si="5"/>
        <v>0</v>
      </c>
      <c r="AG109" s="9">
        <f t="shared" si="5"/>
        <v>0</v>
      </c>
      <c r="AH109" s="2" t="str">
        <f t="shared" si="5"/>
        <v/>
      </c>
      <c r="AI109" s="2" t="str">
        <f t="shared" si="5"/>
        <v/>
      </c>
      <c r="AJ109" s="2" t="str">
        <f t="shared" si="5"/>
        <v/>
      </c>
      <c r="AK109" s="2" t="str">
        <f t="shared" si="5"/>
        <v xml:space="preserve"> </v>
      </c>
    </row>
    <row r="110" spans="1:37" x14ac:dyDescent="0.25">
      <c r="A110" s="15" t="s">
        <v>22</v>
      </c>
      <c r="B110" s="15"/>
      <c r="C110" s="15"/>
      <c r="D110" s="12" t="s">
        <v>31</v>
      </c>
      <c r="E110" s="12" t="s">
        <v>32</v>
      </c>
      <c r="F110" s="13">
        <v>0</v>
      </c>
      <c r="G110" s="13">
        <v>0</v>
      </c>
      <c r="H110" s="14" t="s">
        <v>32</v>
      </c>
      <c r="I110" s="14" t="s">
        <v>32</v>
      </c>
      <c r="J110" s="14" t="s">
        <v>32</v>
      </c>
      <c r="K110" s="14" t="s">
        <v>33</v>
      </c>
      <c r="AD110" s="1" t="str">
        <f t="shared" si="5"/>
        <v>X</v>
      </c>
      <c r="AE110" s="1" t="str">
        <f t="shared" si="5"/>
        <v/>
      </c>
      <c r="AF110" s="9">
        <f t="shared" si="5"/>
        <v>0</v>
      </c>
      <c r="AG110" s="9">
        <f t="shared" si="5"/>
        <v>0</v>
      </c>
      <c r="AH110" s="2" t="str">
        <f t="shared" si="5"/>
        <v/>
      </c>
      <c r="AI110" s="2" t="str">
        <f t="shared" si="5"/>
        <v/>
      </c>
      <c r="AJ110" s="2" t="str">
        <f t="shared" si="5"/>
        <v/>
      </c>
      <c r="AK110" s="2" t="str">
        <f t="shared" si="5"/>
        <v xml:space="preserve"> </v>
      </c>
    </row>
    <row r="111" spans="1:37" x14ac:dyDescent="0.25">
      <c r="A111" s="15" t="s">
        <v>23</v>
      </c>
      <c r="B111" s="15"/>
      <c r="C111" s="15"/>
      <c r="D111" s="12" t="s">
        <v>31</v>
      </c>
      <c r="E111" s="12" t="s">
        <v>32</v>
      </c>
      <c r="F111" s="13">
        <v>0</v>
      </c>
      <c r="G111" s="13">
        <v>0</v>
      </c>
      <c r="H111" s="14" t="s">
        <v>32</v>
      </c>
      <c r="I111" s="14" t="s">
        <v>32</v>
      </c>
      <c r="J111" s="14" t="s">
        <v>32</v>
      </c>
      <c r="K111" s="14" t="s">
        <v>33</v>
      </c>
      <c r="AD111" s="1" t="str">
        <f t="shared" si="5"/>
        <v>X</v>
      </c>
      <c r="AE111" s="1" t="str">
        <f t="shared" si="5"/>
        <v/>
      </c>
      <c r="AF111" s="9">
        <f t="shared" si="5"/>
        <v>0</v>
      </c>
      <c r="AG111" s="9">
        <f t="shared" si="5"/>
        <v>0</v>
      </c>
      <c r="AH111" s="2" t="str">
        <f t="shared" si="5"/>
        <v/>
      </c>
      <c r="AI111" s="2" t="str">
        <f t="shared" si="5"/>
        <v/>
      </c>
      <c r="AJ111" s="2" t="str">
        <f t="shared" si="5"/>
        <v/>
      </c>
      <c r="AK111" s="2" t="str">
        <f t="shared" si="5"/>
        <v xml:space="preserve"> </v>
      </c>
    </row>
    <row r="112" spans="1:37" ht="101.25" x14ac:dyDescent="0.25">
      <c r="A112" s="15" t="s">
        <v>24</v>
      </c>
      <c r="B112" s="15"/>
      <c r="C112" s="15"/>
      <c r="D112" s="12" t="s">
        <v>32</v>
      </c>
      <c r="E112" s="12" t="s">
        <v>31</v>
      </c>
      <c r="F112" s="13">
        <v>0</v>
      </c>
      <c r="G112" s="13">
        <v>0</v>
      </c>
      <c r="H112" s="14" t="s">
        <v>34</v>
      </c>
      <c r="I112" s="14" t="s">
        <v>35</v>
      </c>
      <c r="J112" s="14" t="s">
        <v>36</v>
      </c>
      <c r="K112" s="14" t="s">
        <v>33</v>
      </c>
      <c r="AD112" s="1" t="str">
        <f t="shared" si="5"/>
        <v/>
      </c>
      <c r="AE112" s="1" t="str">
        <f t="shared" si="5"/>
        <v>X</v>
      </c>
      <c r="AF112" s="9">
        <f t="shared" si="5"/>
        <v>0</v>
      </c>
      <c r="AG112" s="9">
        <f t="shared" si="5"/>
        <v>0</v>
      </c>
      <c r="AH112" s="2" t="str">
        <f t="shared" si="5"/>
        <v>Souplesse dans la gestion du temps.
Roulement dans les tâches en fonction des obligations rentrant dans les attributions de l'agent : tenue du PC et réalisation de deux rondes d'une heure minimum.
Pauses à la convenance de chacun.</v>
      </c>
      <c r="AI112" s="2" t="str">
        <f t="shared" si="5"/>
        <v>Locaux de repos aménagés avec lit d'appoint.
Mise à disposition d'un coin cuisine avec possiblité de cuisiner et de bénéficier de café chaud.</v>
      </c>
      <c r="AJ112" s="2" t="str">
        <f t="shared" si="5"/>
        <v>SMR : Surveillance Médicale Renforcée</v>
      </c>
      <c r="AK112" s="2" t="str">
        <f t="shared" si="5"/>
        <v xml:space="preserve"> </v>
      </c>
    </row>
    <row r="113" spans="1:37" x14ac:dyDescent="0.25">
      <c r="A113" s="15" t="s">
        <v>25</v>
      </c>
      <c r="B113" s="15"/>
      <c r="C113" s="15"/>
      <c r="D113" s="12" t="s">
        <v>31</v>
      </c>
      <c r="E113" s="12" t="s">
        <v>32</v>
      </c>
      <c r="F113" s="13">
        <v>0</v>
      </c>
      <c r="G113" s="13">
        <v>0</v>
      </c>
      <c r="H113" s="14" t="s">
        <v>32</v>
      </c>
      <c r="I113" s="14" t="s">
        <v>32</v>
      </c>
      <c r="J113" s="14" t="s">
        <v>32</v>
      </c>
      <c r="K113" s="14" t="s">
        <v>33</v>
      </c>
      <c r="AD113" s="1" t="str">
        <f t="shared" si="5"/>
        <v>X</v>
      </c>
      <c r="AE113" s="1" t="str">
        <f t="shared" si="5"/>
        <v/>
      </c>
      <c r="AF113" s="9">
        <f t="shared" si="5"/>
        <v>0</v>
      </c>
      <c r="AG113" s="9">
        <f t="shared" si="5"/>
        <v>0</v>
      </c>
      <c r="AH113" s="2" t="str">
        <f t="shared" si="5"/>
        <v/>
      </c>
      <c r="AI113" s="2" t="str">
        <f t="shared" si="5"/>
        <v/>
      </c>
      <c r="AJ113" s="2" t="str">
        <f t="shared" si="5"/>
        <v/>
      </c>
      <c r="AK113" s="2" t="str">
        <f t="shared" si="5"/>
        <v xml:space="preserve"> </v>
      </c>
    </row>
    <row r="114" spans="1:37" x14ac:dyDescent="0.25">
      <c r="A114" s="15" t="s">
        <v>26</v>
      </c>
      <c r="B114" s="15"/>
      <c r="C114" s="15"/>
      <c r="D114" s="12" t="s">
        <v>31</v>
      </c>
      <c r="E114" s="12" t="s">
        <v>32</v>
      </c>
      <c r="F114" s="13">
        <v>0</v>
      </c>
      <c r="G114" s="13">
        <v>0</v>
      </c>
      <c r="H114" s="14" t="s">
        <v>32</v>
      </c>
      <c r="I114" s="14" t="s">
        <v>32</v>
      </c>
      <c r="J114" s="14" t="s">
        <v>32</v>
      </c>
      <c r="K114" s="14" t="s">
        <v>33</v>
      </c>
      <c r="AD114" s="1" t="str">
        <f t="shared" si="5"/>
        <v>X</v>
      </c>
      <c r="AE114" s="1" t="str">
        <f t="shared" si="5"/>
        <v/>
      </c>
      <c r="AF114" s="9">
        <f t="shared" si="5"/>
        <v>0</v>
      </c>
      <c r="AG114" s="9">
        <f t="shared" si="5"/>
        <v>0</v>
      </c>
      <c r="AH114" s="2" t="str">
        <f t="shared" si="5"/>
        <v/>
      </c>
      <c r="AI114" s="2" t="str">
        <f t="shared" si="5"/>
        <v/>
      </c>
      <c r="AJ114" s="2" t="str">
        <f t="shared" si="5"/>
        <v/>
      </c>
      <c r="AK114" s="2" t="str">
        <f t="shared" si="5"/>
        <v xml:space="preserve"> </v>
      </c>
    </row>
    <row r="115" spans="1:37" ht="15" x14ac:dyDescent="0.25">
      <c r="A115" s="23" t="s">
        <v>0</v>
      </c>
      <c r="B115" s="23"/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1:37" s="3" customFormat="1" ht="9" x14ac:dyDescent="0.25">
      <c r="A116" s="19" t="s">
        <v>1</v>
      </c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AH116" s="4"/>
      <c r="AI116" s="4"/>
      <c r="AJ116" s="4"/>
      <c r="AK116" s="4"/>
    </row>
    <row r="117" spans="1:37" s="3" customFormat="1" ht="9" x14ac:dyDescent="0.25">
      <c r="A117" s="19" t="s">
        <v>2</v>
      </c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AH117" s="4"/>
      <c r="AI117" s="4"/>
      <c r="AJ117" s="4"/>
      <c r="AK117" s="4"/>
    </row>
    <row r="118" spans="1:37" s="3" customFormat="1" ht="9" x14ac:dyDescent="0.25">
      <c r="A118" s="19" t="s">
        <v>3</v>
      </c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AH118" s="4"/>
      <c r="AI118" s="4"/>
      <c r="AJ118" s="4"/>
      <c r="AK118" s="4"/>
    </row>
    <row r="119" spans="1:37" x14ac:dyDescent="0.25">
      <c r="A119" s="20" t="s">
        <v>4</v>
      </c>
      <c r="B119" s="20"/>
      <c r="C119" s="20" t="s">
        <v>27</v>
      </c>
      <c r="D119" s="20"/>
      <c r="E119" s="20"/>
      <c r="F119" s="20"/>
      <c r="G119" s="20"/>
      <c r="J119" s="5" t="s">
        <v>5</v>
      </c>
      <c r="K119" s="6">
        <v>41586</v>
      </c>
      <c r="AC119" s="7" t="str">
        <f>C119</f>
        <v>MUSEE D'ARCHEOLOGIE NATIONALE</v>
      </c>
      <c r="AK119" s="6">
        <f>K119</f>
        <v>41586</v>
      </c>
    </row>
    <row r="120" spans="1:37" ht="22.5" x14ac:dyDescent="0.25">
      <c r="A120" s="21" t="s">
        <v>6</v>
      </c>
      <c r="B120" s="21"/>
      <c r="C120" s="22" t="s">
        <v>42</v>
      </c>
      <c r="D120" s="22"/>
      <c r="E120" s="22"/>
      <c r="F120" s="22"/>
      <c r="G120" s="22"/>
      <c r="H120" s="20" t="s">
        <v>29</v>
      </c>
      <c r="I120" s="20"/>
      <c r="J120" s="20" t="s">
        <v>30</v>
      </c>
      <c r="K120" s="20"/>
      <c r="AC120" s="1" t="str">
        <f>C120</f>
        <v>LECLAIRE Cristelle</v>
      </c>
      <c r="AH120" s="2" t="str">
        <f>H120</f>
        <v>Unité de travail : Surveillance de nuit</v>
      </c>
      <c r="AJ120" s="8" t="str">
        <f>J120</f>
        <v>Poste ou emploi occupé : Gardien de nuit</v>
      </c>
    </row>
    <row r="121" spans="1:37" x14ac:dyDescent="0.25">
      <c r="A121" s="17" t="str">
        <f>IF(D121&gt;0,"Date d'embauche : ","")</f>
        <v/>
      </c>
      <c r="B121" s="17"/>
      <c r="C121" s="17"/>
      <c r="D121" s="18">
        <v>0</v>
      </c>
      <c r="E121" s="18"/>
      <c r="F121" s="18"/>
      <c r="G121" s="18"/>
      <c r="AD121" s="9">
        <f>D121</f>
        <v>0</v>
      </c>
    </row>
    <row r="122" spans="1:37" x14ac:dyDescent="0.25">
      <c r="A122" s="16" t="s">
        <v>7</v>
      </c>
      <c r="B122" s="16"/>
      <c r="C122" s="16"/>
      <c r="D122" s="16" t="s">
        <v>8</v>
      </c>
      <c r="E122" s="16" t="s">
        <v>9</v>
      </c>
      <c r="F122" s="15" t="s">
        <v>10</v>
      </c>
      <c r="G122" s="15"/>
      <c r="H122" s="16" t="s">
        <v>11</v>
      </c>
      <c r="I122" s="16"/>
      <c r="J122" s="16"/>
      <c r="K122" s="16" t="s">
        <v>12</v>
      </c>
    </row>
    <row r="123" spans="1:37" x14ac:dyDescent="0.25">
      <c r="A123" s="16"/>
      <c r="B123" s="16"/>
      <c r="C123" s="16"/>
      <c r="D123" s="16"/>
      <c r="E123" s="16"/>
      <c r="F123" s="15"/>
      <c r="G123" s="15"/>
      <c r="H123" s="16"/>
      <c r="I123" s="16"/>
      <c r="J123" s="16"/>
      <c r="K123" s="16"/>
    </row>
    <row r="124" spans="1:37" ht="18" x14ac:dyDescent="0.25">
      <c r="A124" s="16"/>
      <c r="B124" s="16"/>
      <c r="C124" s="16"/>
      <c r="D124" s="16"/>
      <c r="E124" s="16"/>
      <c r="F124" s="10" t="s">
        <v>13</v>
      </c>
      <c r="G124" s="10" t="s">
        <v>14</v>
      </c>
      <c r="H124" s="11" t="s">
        <v>15</v>
      </c>
      <c r="I124" s="11" t="s">
        <v>16</v>
      </c>
      <c r="J124" s="11" t="s">
        <v>17</v>
      </c>
      <c r="K124" s="16"/>
    </row>
    <row r="125" spans="1:37" x14ac:dyDescent="0.25">
      <c r="A125" s="15" t="s">
        <v>18</v>
      </c>
      <c r="B125" s="15"/>
      <c r="C125" s="15"/>
      <c r="D125" s="12" t="s">
        <v>31</v>
      </c>
      <c r="E125" s="12" t="s">
        <v>32</v>
      </c>
      <c r="F125" s="13">
        <v>0</v>
      </c>
      <c r="G125" s="13">
        <v>0</v>
      </c>
      <c r="H125" s="14" t="s">
        <v>32</v>
      </c>
      <c r="I125" s="14" t="s">
        <v>32</v>
      </c>
      <c r="J125" s="14" t="s">
        <v>32</v>
      </c>
      <c r="K125" s="14" t="s">
        <v>33</v>
      </c>
      <c r="AD125" s="1" t="str">
        <f t="shared" ref="AD125:AK133" si="6">D125</f>
        <v>X</v>
      </c>
      <c r="AE125" s="1" t="str">
        <f t="shared" si="6"/>
        <v/>
      </c>
      <c r="AF125" s="9">
        <f t="shared" si="6"/>
        <v>0</v>
      </c>
      <c r="AG125" s="9">
        <f t="shared" si="6"/>
        <v>0</v>
      </c>
      <c r="AH125" s="2" t="str">
        <f t="shared" si="6"/>
        <v/>
      </c>
      <c r="AI125" s="2" t="str">
        <f t="shared" si="6"/>
        <v/>
      </c>
      <c r="AJ125" s="2" t="str">
        <f t="shared" si="6"/>
        <v/>
      </c>
      <c r="AK125" s="2" t="str">
        <f t="shared" si="6"/>
        <v xml:space="preserve"> </v>
      </c>
    </row>
    <row r="126" spans="1:37" x14ac:dyDescent="0.25">
      <c r="A126" s="15" t="s">
        <v>19</v>
      </c>
      <c r="B126" s="15"/>
      <c r="C126" s="15"/>
      <c r="D126" s="12" t="s">
        <v>31</v>
      </c>
      <c r="E126" s="12" t="s">
        <v>32</v>
      </c>
      <c r="F126" s="13">
        <v>0</v>
      </c>
      <c r="G126" s="13">
        <v>0</v>
      </c>
      <c r="H126" s="14" t="s">
        <v>32</v>
      </c>
      <c r="I126" s="14" t="s">
        <v>32</v>
      </c>
      <c r="J126" s="14" t="s">
        <v>32</v>
      </c>
      <c r="K126" s="14" t="s">
        <v>33</v>
      </c>
      <c r="AD126" s="1" t="str">
        <f t="shared" si="6"/>
        <v>X</v>
      </c>
      <c r="AE126" s="1" t="str">
        <f t="shared" si="6"/>
        <v/>
      </c>
      <c r="AF126" s="9">
        <f t="shared" si="6"/>
        <v>0</v>
      </c>
      <c r="AG126" s="9">
        <f t="shared" si="6"/>
        <v>0</v>
      </c>
      <c r="AH126" s="2" t="str">
        <f t="shared" si="6"/>
        <v/>
      </c>
      <c r="AI126" s="2" t="str">
        <f t="shared" si="6"/>
        <v/>
      </c>
      <c r="AJ126" s="2" t="str">
        <f t="shared" si="6"/>
        <v/>
      </c>
      <c r="AK126" s="2" t="str">
        <f t="shared" si="6"/>
        <v xml:space="preserve"> </v>
      </c>
    </row>
    <row r="127" spans="1:37" x14ac:dyDescent="0.25">
      <c r="A127" s="15" t="s">
        <v>20</v>
      </c>
      <c r="B127" s="15"/>
      <c r="C127" s="15"/>
      <c r="D127" s="12" t="s">
        <v>31</v>
      </c>
      <c r="E127" s="12" t="s">
        <v>32</v>
      </c>
      <c r="F127" s="13">
        <v>0</v>
      </c>
      <c r="G127" s="13">
        <v>0</v>
      </c>
      <c r="H127" s="14" t="s">
        <v>32</v>
      </c>
      <c r="I127" s="14" t="s">
        <v>32</v>
      </c>
      <c r="J127" s="14" t="s">
        <v>32</v>
      </c>
      <c r="K127" s="14" t="s">
        <v>33</v>
      </c>
      <c r="AD127" s="1" t="str">
        <f t="shared" si="6"/>
        <v>X</v>
      </c>
      <c r="AE127" s="1" t="str">
        <f t="shared" si="6"/>
        <v/>
      </c>
      <c r="AF127" s="9">
        <f t="shared" si="6"/>
        <v>0</v>
      </c>
      <c r="AG127" s="9">
        <f t="shared" si="6"/>
        <v>0</v>
      </c>
      <c r="AH127" s="2" t="str">
        <f t="shared" si="6"/>
        <v/>
      </c>
      <c r="AI127" s="2" t="str">
        <f t="shared" si="6"/>
        <v/>
      </c>
      <c r="AJ127" s="2" t="str">
        <f t="shared" si="6"/>
        <v/>
      </c>
      <c r="AK127" s="2" t="str">
        <f t="shared" si="6"/>
        <v xml:space="preserve"> </v>
      </c>
    </row>
    <row r="128" spans="1:37" x14ac:dyDescent="0.25">
      <c r="A128" s="15" t="s">
        <v>21</v>
      </c>
      <c r="B128" s="15"/>
      <c r="C128" s="15"/>
      <c r="D128" s="12" t="s">
        <v>31</v>
      </c>
      <c r="E128" s="12" t="s">
        <v>32</v>
      </c>
      <c r="F128" s="13">
        <v>0</v>
      </c>
      <c r="G128" s="13">
        <v>0</v>
      </c>
      <c r="H128" s="14" t="s">
        <v>32</v>
      </c>
      <c r="I128" s="14" t="s">
        <v>32</v>
      </c>
      <c r="J128" s="14" t="s">
        <v>32</v>
      </c>
      <c r="K128" s="14" t="s">
        <v>33</v>
      </c>
      <c r="AD128" s="1" t="str">
        <f t="shared" si="6"/>
        <v>X</v>
      </c>
      <c r="AE128" s="1" t="str">
        <f t="shared" si="6"/>
        <v/>
      </c>
      <c r="AF128" s="9">
        <f t="shared" si="6"/>
        <v>0</v>
      </c>
      <c r="AG128" s="9">
        <f t="shared" si="6"/>
        <v>0</v>
      </c>
      <c r="AH128" s="2" t="str">
        <f t="shared" si="6"/>
        <v/>
      </c>
      <c r="AI128" s="2" t="str">
        <f t="shared" si="6"/>
        <v/>
      </c>
      <c r="AJ128" s="2" t="str">
        <f t="shared" si="6"/>
        <v/>
      </c>
      <c r="AK128" s="2" t="str">
        <f t="shared" si="6"/>
        <v xml:space="preserve"> </v>
      </c>
    </row>
    <row r="129" spans="1:37" x14ac:dyDescent="0.25">
      <c r="A129" s="15" t="s">
        <v>22</v>
      </c>
      <c r="B129" s="15"/>
      <c r="C129" s="15"/>
      <c r="D129" s="12" t="s">
        <v>31</v>
      </c>
      <c r="E129" s="12" t="s">
        <v>32</v>
      </c>
      <c r="F129" s="13">
        <v>0</v>
      </c>
      <c r="G129" s="13">
        <v>0</v>
      </c>
      <c r="H129" s="14" t="s">
        <v>32</v>
      </c>
      <c r="I129" s="14" t="s">
        <v>32</v>
      </c>
      <c r="J129" s="14" t="s">
        <v>32</v>
      </c>
      <c r="K129" s="14" t="s">
        <v>33</v>
      </c>
      <c r="AD129" s="1" t="str">
        <f t="shared" si="6"/>
        <v>X</v>
      </c>
      <c r="AE129" s="1" t="str">
        <f t="shared" si="6"/>
        <v/>
      </c>
      <c r="AF129" s="9">
        <f t="shared" si="6"/>
        <v>0</v>
      </c>
      <c r="AG129" s="9">
        <f t="shared" si="6"/>
        <v>0</v>
      </c>
      <c r="AH129" s="2" t="str">
        <f t="shared" si="6"/>
        <v/>
      </c>
      <c r="AI129" s="2" t="str">
        <f t="shared" si="6"/>
        <v/>
      </c>
      <c r="AJ129" s="2" t="str">
        <f t="shared" si="6"/>
        <v/>
      </c>
      <c r="AK129" s="2" t="str">
        <f t="shared" si="6"/>
        <v xml:space="preserve"> </v>
      </c>
    </row>
    <row r="130" spans="1:37" x14ac:dyDescent="0.25">
      <c r="A130" s="15" t="s">
        <v>23</v>
      </c>
      <c r="B130" s="15"/>
      <c r="C130" s="15"/>
      <c r="D130" s="12" t="s">
        <v>31</v>
      </c>
      <c r="E130" s="12" t="s">
        <v>32</v>
      </c>
      <c r="F130" s="13">
        <v>0</v>
      </c>
      <c r="G130" s="13">
        <v>0</v>
      </c>
      <c r="H130" s="14" t="s">
        <v>32</v>
      </c>
      <c r="I130" s="14" t="s">
        <v>32</v>
      </c>
      <c r="J130" s="14" t="s">
        <v>32</v>
      </c>
      <c r="K130" s="14" t="s">
        <v>33</v>
      </c>
      <c r="AD130" s="1" t="str">
        <f t="shared" si="6"/>
        <v>X</v>
      </c>
      <c r="AE130" s="1" t="str">
        <f t="shared" si="6"/>
        <v/>
      </c>
      <c r="AF130" s="9">
        <f t="shared" si="6"/>
        <v>0</v>
      </c>
      <c r="AG130" s="9">
        <f t="shared" si="6"/>
        <v>0</v>
      </c>
      <c r="AH130" s="2" t="str">
        <f t="shared" si="6"/>
        <v/>
      </c>
      <c r="AI130" s="2" t="str">
        <f t="shared" si="6"/>
        <v/>
      </c>
      <c r="AJ130" s="2" t="str">
        <f t="shared" si="6"/>
        <v/>
      </c>
      <c r="AK130" s="2" t="str">
        <f t="shared" si="6"/>
        <v xml:space="preserve"> </v>
      </c>
    </row>
    <row r="131" spans="1:37" ht="101.25" x14ac:dyDescent="0.25">
      <c r="A131" s="15" t="s">
        <v>24</v>
      </c>
      <c r="B131" s="15"/>
      <c r="C131" s="15"/>
      <c r="D131" s="12" t="s">
        <v>32</v>
      </c>
      <c r="E131" s="12" t="s">
        <v>31</v>
      </c>
      <c r="F131" s="13">
        <v>0</v>
      </c>
      <c r="G131" s="13">
        <v>0</v>
      </c>
      <c r="H131" s="14" t="s">
        <v>34</v>
      </c>
      <c r="I131" s="14" t="s">
        <v>35</v>
      </c>
      <c r="J131" s="14" t="s">
        <v>36</v>
      </c>
      <c r="K131" s="14" t="s">
        <v>33</v>
      </c>
      <c r="AD131" s="1" t="str">
        <f t="shared" si="6"/>
        <v/>
      </c>
      <c r="AE131" s="1" t="str">
        <f t="shared" si="6"/>
        <v>X</v>
      </c>
      <c r="AF131" s="9">
        <f t="shared" si="6"/>
        <v>0</v>
      </c>
      <c r="AG131" s="9">
        <f t="shared" si="6"/>
        <v>0</v>
      </c>
      <c r="AH131" s="2" t="str">
        <f t="shared" si="6"/>
        <v>Souplesse dans la gestion du temps.
Roulement dans les tâches en fonction des obligations rentrant dans les attributions de l'agent : tenue du PC et réalisation de deux rondes d'une heure minimum.
Pauses à la convenance de chacun.</v>
      </c>
      <c r="AI131" s="2" t="str">
        <f t="shared" si="6"/>
        <v>Locaux de repos aménagés avec lit d'appoint.
Mise à disposition d'un coin cuisine avec possiblité de cuisiner et de bénéficier de café chaud.</v>
      </c>
      <c r="AJ131" s="2" t="str">
        <f t="shared" si="6"/>
        <v>SMR : Surveillance Médicale Renforcée</v>
      </c>
      <c r="AK131" s="2" t="str">
        <f t="shared" si="6"/>
        <v xml:space="preserve"> </v>
      </c>
    </row>
    <row r="132" spans="1:37" x14ac:dyDescent="0.25">
      <c r="A132" s="15" t="s">
        <v>25</v>
      </c>
      <c r="B132" s="15"/>
      <c r="C132" s="15"/>
      <c r="D132" s="12" t="s">
        <v>31</v>
      </c>
      <c r="E132" s="12" t="s">
        <v>32</v>
      </c>
      <c r="F132" s="13">
        <v>0</v>
      </c>
      <c r="G132" s="13">
        <v>0</v>
      </c>
      <c r="H132" s="14" t="s">
        <v>32</v>
      </c>
      <c r="I132" s="14" t="s">
        <v>32</v>
      </c>
      <c r="J132" s="14" t="s">
        <v>32</v>
      </c>
      <c r="K132" s="14" t="s">
        <v>33</v>
      </c>
      <c r="AD132" s="1" t="str">
        <f t="shared" si="6"/>
        <v>X</v>
      </c>
      <c r="AE132" s="1" t="str">
        <f t="shared" si="6"/>
        <v/>
      </c>
      <c r="AF132" s="9">
        <f t="shared" si="6"/>
        <v>0</v>
      </c>
      <c r="AG132" s="9">
        <f t="shared" si="6"/>
        <v>0</v>
      </c>
      <c r="AH132" s="2" t="str">
        <f t="shared" si="6"/>
        <v/>
      </c>
      <c r="AI132" s="2" t="str">
        <f t="shared" si="6"/>
        <v/>
      </c>
      <c r="AJ132" s="2" t="str">
        <f t="shared" si="6"/>
        <v/>
      </c>
      <c r="AK132" s="2" t="str">
        <f t="shared" si="6"/>
        <v xml:space="preserve"> </v>
      </c>
    </row>
    <row r="133" spans="1:37" x14ac:dyDescent="0.25">
      <c r="A133" s="15" t="s">
        <v>26</v>
      </c>
      <c r="B133" s="15"/>
      <c r="C133" s="15"/>
      <c r="D133" s="12" t="s">
        <v>31</v>
      </c>
      <c r="E133" s="12" t="s">
        <v>32</v>
      </c>
      <c r="F133" s="13">
        <v>0</v>
      </c>
      <c r="G133" s="13">
        <v>0</v>
      </c>
      <c r="H133" s="14" t="s">
        <v>32</v>
      </c>
      <c r="I133" s="14" t="s">
        <v>32</v>
      </c>
      <c r="J133" s="14" t="s">
        <v>32</v>
      </c>
      <c r="K133" s="14" t="s">
        <v>33</v>
      </c>
      <c r="AD133" s="1" t="str">
        <f t="shared" si="6"/>
        <v>X</v>
      </c>
      <c r="AE133" s="1" t="str">
        <f t="shared" si="6"/>
        <v/>
      </c>
      <c r="AF133" s="9">
        <f t="shared" si="6"/>
        <v>0</v>
      </c>
      <c r="AG133" s="9">
        <f t="shared" si="6"/>
        <v>0</v>
      </c>
      <c r="AH133" s="2" t="str">
        <f t="shared" si="6"/>
        <v/>
      </c>
      <c r="AI133" s="2" t="str">
        <f t="shared" si="6"/>
        <v/>
      </c>
      <c r="AJ133" s="2" t="str">
        <f t="shared" si="6"/>
        <v/>
      </c>
      <c r="AK133" s="2" t="str">
        <f t="shared" si="6"/>
        <v xml:space="preserve"> </v>
      </c>
    </row>
    <row r="134" spans="1:37" ht="15" x14ac:dyDescent="0.25">
      <c r="A134" s="23" t="s">
        <v>0</v>
      </c>
      <c r="B134" s="23"/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1:37" s="3" customFormat="1" ht="9" x14ac:dyDescent="0.25">
      <c r="A135" s="19" t="s">
        <v>1</v>
      </c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AH135" s="4"/>
      <c r="AI135" s="4"/>
      <c r="AJ135" s="4"/>
      <c r="AK135" s="4"/>
    </row>
    <row r="136" spans="1:37" s="3" customFormat="1" ht="9" x14ac:dyDescent="0.25">
      <c r="A136" s="19" t="s">
        <v>2</v>
      </c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AH136" s="4"/>
      <c r="AI136" s="4"/>
      <c r="AJ136" s="4"/>
      <c r="AK136" s="4"/>
    </row>
    <row r="137" spans="1:37" s="3" customFormat="1" ht="9" x14ac:dyDescent="0.25">
      <c r="A137" s="19" t="s">
        <v>3</v>
      </c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AH137" s="4"/>
      <c r="AI137" s="4"/>
      <c r="AJ137" s="4"/>
      <c r="AK137" s="4"/>
    </row>
    <row r="138" spans="1:37" x14ac:dyDescent="0.25">
      <c r="A138" s="20" t="s">
        <v>4</v>
      </c>
      <c r="B138" s="20"/>
      <c r="C138" s="20" t="s">
        <v>27</v>
      </c>
      <c r="D138" s="20"/>
      <c r="E138" s="20"/>
      <c r="F138" s="20"/>
      <c r="G138" s="20"/>
      <c r="J138" s="5" t="s">
        <v>5</v>
      </c>
      <c r="K138" s="6">
        <v>41586</v>
      </c>
      <c r="AC138" s="7" t="str">
        <f>C138</f>
        <v>MUSEE D'ARCHEOLOGIE NATIONALE</v>
      </c>
      <c r="AK138" s="6">
        <f>K138</f>
        <v>41586</v>
      </c>
    </row>
    <row r="139" spans="1:37" ht="22.5" x14ac:dyDescent="0.25">
      <c r="A139" s="21" t="s">
        <v>6</v>
      </c>
      <c r="B139" s="21"/>
      <c r="C139" s="22" t="s">
        <v>33</v>
      </c>
      <c r="D139" s="22"/>
      <c r="E139" s="22"/>
      <c r="F139" s="22"/>
      <c r="G139" s="22"/>
      <c r="H139" s="20" t="s">
        <v>29</v>
      </c>
      <c r="I139" s="20"/>
      <c r="J139" s="20" t="s">
        <v>43</v>
      </c>
      <c r="K139" s="20"/>
      <c r="AC139" s="1" t="str">
        <f>C139</f>
        <v xml:space="preserve"> </v>
      </c>
      <c r="AH139" s="2" t="str">
        <f>H139</f>
        <v>Unité de travail : Surveillance de nuit</v>
      </c>
      <c r="AJ139" s="8" t="str">
        <f>J139</f>
        <v xml:space="preserve">Poste ou emploi occupé : </v>
      </c>
    </row>
    <row r="140" spans="1:37" x14ac:dyDescent="0.25">
      <c r="A140" s="17" t="str">
        <f>IF(D140&gt;0,"Date d'embauche : ","")</f>
        <v/>
      </c>
      <c r="B140" s="17"/>
      <c r="C140" s="17"/>
      <c r="D140" s="18">
        <v>0</v>
      </c>
      <c r="E140" s="18"/>
      <c r="F140" s="18"/>
      <c r="G140" s="18"/>
      <c r="AD140" s="9">
        <f>D140</f>
        <v>0</v>
      </c>
    </row>
    <row r="141" spans="1:37" x14ac:dyDescent="0.25">
      <c r="A141" s="16" t="s">
        <v>7</v>
      </c>
      <c r="B141" s="16"/>
      <c r="C141" s="16"/>
      <c r="D141" s="16" t="s">
        <v>8</v>
      </c>
      <c r="E141" s="16" t="s">
        <v>9</v>
      </c>
      <c r="F141" s="15" t="s">
        <v>10</v>
      </c>
      <c r="G141" s="15"/>
      <c r="H141" s="16" t="s">
        <v>11</v>
      </c>
      <c r="I141" s="16"/>
      <c r="J141" s="16"/>
      <c r="K141" s="16" t="s">
        <v>12</v>
      </c>
    </row>
    <row r="142" spans="1:37" x14ac:dyDescent="0.25">
      <c r="A142" s="16"/>
      <c r="B142" s="16"/>
      <c r="C142" s="16"/>
      <c r="D142" s="16"/>
      <c r="E142" s="16"/>
      <c r="F142" s="15"/>
      <c r="G142" s="15"/>
      <c r="H142" s="16"/>
      <c r="I142" s="16"/>
      <c r="J142" s="16"/>
      <c r="K142" s="16"/>
    </row>
    <row r="143" spans="1:37" ht="18" x14ac:dyDescent="0.25">
      <c r="A143" s="16"/>
      <c r="B143" s="16"/>
      <c r="C143" s="16"/>
      <c r="D143" s="16"/>
      <c r="E143" s="16"/>
      <c r="F143" s="10" t="s">
        <v>13</v>
      </c>
      <c r="G143" s="10" t="s">
        <v>14</v>
      </c>
      <c r="H143" s="11" t="s">
        <v>15</v>
      </c>
      <c r="I143" s="11" t="s">
        <v>16</v>
      </c>
      <c r="J143" s="11" t="s">
        <v>17</v>
      </c>
      <c r="K143" s="16"/>
    </row>
    <row r="144" spans="1:37" x14ac:dyDescent="0.25">
      <c r="A144" s="15" t="s">
        <v>18</v>
      </c>
      <c r="B144" s="15"/>
      <c r="C144" s="15"/>
      <c r="D144" s="12" t="s">
        <v>31</v>
      </c>
      <c r="E144" s="12" t="s">
        <v>32</v>
      </c>
      <c r="F144" s="13">
        <v>0</v>
      </c>
      <c r="G144" s="13">
        <v>0</v>
      </c>
      <c r="H144" s="14" t="s">
        <v>32</v>
      </c>
      <c r="I144" s="14" t="s">
        <v>32</v>
      </c>
      <c r="J144" s="14" t="s">
        <v>32</v>
      </c>
      <c r="K144" s="14" t="s">
        <v>33</v>
      </c>
      <c r="AD144" s="1" t="str">
        <f t="shared" ref="AD144:AK152" si="7">D144</f>
        <v>X</v>
      </c>
      <c r="AE144" s="1" t="str">
        <f t="shared" si="7"/>
        <v/>
      </c>
      <c r="AF144" s="9">
        <f t="shared" si="7"/>
        <v>0</v>
      </c>
      <c r="AG144" s="9">
        <f t="shared" si="7"/>
        <v>0</v>
      </c>
      <c r="AH144" s="2" t="str">
        <f t="shared" si="7"/>
        <v/>
      </c>
      <c r="AI144" s="2" t="str">
        <f t="shared" si="7"/>
        <v/>
      </c>
      <c r="AJ144" s="2" t="str">
        <f t="shared" si="7"/>
        <v/>
      </c>
      <c r="AK144" s="2" t="str">
        <f t="shared" si="7"/>
        <v xml:space="preserve"> </v>
      </c>
    </row>
    <row r="145" spans="1:37" x14ac:dyDescent="0.25">
      <c r="A145" s="15" t="s">
        <v>19</v>
      </c>
      <c r="B145" s="15"/>
      <c r="C145" s="15"/>
      <c r="D145" s="12" t="s">
        <v>31</v>
      </c>
      <c r="E145" s="12" t="s">
        <v>32</v>
      </c>
      <c r="F145" s="13">
        <v>0</v>
      </c>
      <c r="G145" s="13">
        <v>0</v>
      </c>
      <c r="H145" s="14" t="s">
        <v>32</v>
      </c>
      <c r="I145" s="14" t="s">
        <v>32</v>
      </c>
      <c r="J145" s="14" t="s">
        <v>32</v>
      </c>
      <c r="K145" s="14" t="s">
        <v>33</v>
      </c>
      <c r="AD145" s="1" t="str">
        <f t="shared" si="7"/>
        <v>X</v>
      </c>
      <c r="AE145" s="1" t="str">
        <f t="shared" si="7"/>
        <v/>
      </c>
      <c r="AF145" s="9">
        <f t="shared" si="7"/>
        <v>0</v>
      </c>
      <c r="AG145" s="9">
        <f t="shared" si="7"/>
        <v>0</v>
      </c>
      <c r="AH145" s="2" t="str">
        <f t="shared" si="7"/>
        <v/>
      </c>
      <c r="AI145" s="2" t="str">
        <f t="shared" si="7"/>
        <v/>
      </c>
      <c r="AJ145" s="2" t="str">
        <f t="shared" si="7"/>
        <v/>
      </c>
      <c r="AK145" s="2" t="str">
        <f t="shared" si="7"/>
        <v xml:space="preserve"> </v>
      </c>
    </row>
    <row r="146" spans="1:37" x14ac:dyDescent="0.25">
      <c r="A146" s="15" t="s">
        <v>20</v>
      </c>
      <c r="B146" s="15"/>
      <c r="C146" s="15"/>
      <c r="D146" s="12" t="s">
        <v>31</v>
      </c>
      <c r="E146" s="12" t="s">
        <v>32</v>
      </c>
      <c r="F146" s="13">
        <v>0</v>
      </c>
      <c r="G146" s="13">
        <v>0</v>
      </c>
      <c r="H146" s="14" t="s">
        <v>32</v>
      </c>
      <c r="I146" s="14" t="s">
        <v>32</v>
      </c>
      <c r="J146" s="14" t="s">
        <v>32</v>
      </c>
      <c r="K146" s="14" t="s">
        <v>33</v>
      </c>
      <c r="AD146" s="1" t="str">
        <f t="shared" si="7"/>
        <v>X</v>
      </c>
      <c r="AE146" s="1" t="str">
        <f t="shared" si="7"/>
        <v/>
      </c>
      <c r="AF146" s="9">
        <f t="shared" si="7"/>
        <v>0</v>
      </c>
      <c r="AG146" s="9">
        <f t="shared" si="7"/>
        <v>0</v>
      </c>
      <c r="AH146" s="2" t="str">
        <f t="shared" si="7"/>
        <v/>
      </c>
      <c r="AI146" s="2" t="str">
        <f t="shared" si="7"/>
        <v/>
      </c>
      <c r="AJ146" s="2" t="str">
        <f t="shared" si="7"/>
        <v/>
      </c>
      <c r="AK146" s="2" t="str">
        <f t="shared" si="7"/>
        <v xml:space="preserve"> </v>
      </c>
    </row>
    <row r="147" spans="1:37" x14ac:dyDescent="0.25">
      <c r="A147" s="15" t="s">
        <v>21</v>
      </c>
      <c r="B147" s="15"/>
      <c r="C147" s="15"/>
      <c r="D147" s="12" t="s">
        <v>31</v>
      </c>
      <c r="E147" s="12" t="s">
        <v>32</v>
      </c>
      <c r="F147" s="13">
        <v>0</v>
      </c>
      <c r="G147" s="13">
        <v>0</v>
      </c>
      <c r="H147" s="14" t="s">
        <v>32</v>
      </c>
      <c r="I147" s="14" t="s">
        <v>32</v>
      </c>
      <c r="J147" s="14" t="s">
        <v>32</v>
      </c>
      <c r="K147" s="14" t="s">
        <v>33</v>
      </c>
      <c r="AD147" s="1" t="str">
        <f t="shared" si="7"/>
        <v>X</v>
      </c>
      <c r="AE147" s="1" t="str">
        <f t="shared" si="7"/>
        <v/>
      </c>
      <c r="AF147" s="9">
        <f t="shared" si="7"/>
        <v>0</v>
      </c>
      <c r="AG147" s="9">
        <f t="shared" si="7"/>
        <v>0</v>
      </c>
      <c r="AH147" s="2" t="str">
        <f t="shared" si="7"/>
        <v/>
      </c>
      <c r="AI147" s="2" t="str">
        <f t="shared" si="7"/>
        <v/>
      </c>
      <c r="AJ147" s="2" t="str">
        <f t="shared" si="7"/>
        <v/>
      </c>
      <c r="AK147" s="2" t="str">
        <f t="shared" si="7"/>
        <v xml:space="preserve"> </v>
      </c>
    </row>
    <row r="148" spans="1:37" x14ac:dyDescent="0.25">
      <c r="A148" s="15" t="s">
        <v>22</v>
      </c>
      <c r="B148" s="15"/>
      <c r="C148" s="15"/>
      <c r="D148" s="12" t="s">
        <v>31</v>
      </c>
      <c r="E148" s="12" t="s">
        <v>32</v>
      </c>
      <c r="F148" s="13">
        <v>0</v>
      </c>
      <c r="G148" s="13">
        <v>0</v>
      </c>
      <c r="H148" s="14" t="s">
        <v>32</v>
      </c>
      <c r="I148" s="14" t="s">
        <v>32</v>
      </c>
      <c r="J148" s="14" t="s">
        <v>32</v>
      </c>
      <c r="K148" s="14" t="s">
        <v>33</v>
      </c>
      <c r="AD148" s="1" t="str">
        <f t="shared" si="7"/>
        <v>X</v>
      </c>
      <c r="AE148" s="1" t="str">
        <f t="shared" si="7"/>
        <v/>
      </c>
      <c r="AF148" s="9">
        <f t="shared" si="7"/>
        <v>0</v>
      </c>
      <c r="AG148" s="9">
        <f t="shared" si="7"/>
        <v>0</v>
      </c>
      <c r="AH148" s="2" t="str">
        <f t="shared" si="7"/>
        <v/>
      </c>
      <c r="AI148" s="2" t="str">
        <f t="shared" si="7"/>
        <v/>
      </c>
      <c r="AJ148" s="2" t="str">
        <f t="shared" si="7"/>
        <v/>
      </c>
      <c r="AK148" s="2" t="str">
        <f t="shared" si="7"/>
        <v xml:space="preserve"> </v>
      </c>
    </row>
    <row r="149" spans="1:37" x14ac:dyDescent="0.25">
      <c r="A149" s="15" t="s">
        <v>23</v>
      </c>
      <c r="B149" s="15"/>
      <c r="C149" s="15"/>
      <c r="D149" s="12" t="s">
        <v>31</v>
      </c>
      <c r="E149" s="12" t="s">
        <v>32</v>
      </c>
      <c r="F149" s="13">
        <v>0</v>
      </c>
      <c r="G149" s="13">
        <v>0</v>
      </c>
      <c r="H149" s="14" t="s">
        <v>32</v>
      </c>
      <c r="I149" s="14" t="s">
        <v>32</v>
      </c>
      <c r="J149" s="14" t="s">
        <v>32</v>
      </c>
      <c r="K149" s="14" t="s">
        <v>33</v>
      </c>
      <c r="AD149" s="1" t="str">
        <f t="shared" si="7"/>
        <v>X</v>
      </c>
      <c r="AE149" s="1" t="str">
        <f t="shared" si="7"/>
        <v/>
      </c>
      <c r="AF149" s="9">
        <f t="shared" si="7"/>
        <v>0</v>
      </c>
      <c r="AG149" s="9">
        <f t="shared" si="7"/>
        <v>0</v>
      </c>
      <c r="AH149" s="2" t="str">
        <f t="shared" si="7"/>
        <v/>
      </c>
      <c r="AI149" s="2" t="str">
        <f t="shared" si="7"/>
        <v/>
      </c>
      <c r="AJ149" s="2" t="str">
        <f t="shared" si="7"/>
        <v/>
      </c>
      <c r="AK149" s="2" t="str">
        <f t="shared" si="7"/>
        <v xml:space="preserve"> </v>
      </c>
    </row>
    <row r="150" spans="1:37" ht="101.25" x14ac:dyDescent="0.25">
      <c r="A150" s="15" t="s">
        <v>24</v>
      </c>
      <c r="B150" s="15"/>
      <c r="C150" s="15"/>
      <c r="D150" s="12" t="s">
        <v>32</v>
      </c>
      <c r="E150" s="12" t="s">
        <v>31</v>
      </c>
      <c r="F150" s="13">
        <v>0</v>
      </c>
      <c r="G150" s="13">
        <v>0</v>
      </c>
      <c r="H150" s="14" t="s">
        <v>34</v>
      </c>
      <c r="I150" s="14" t="s">
        <v>35</v>
      </c>
      <c r="J150" s="14" t="s">
        <v>36</v>
      </c>
      <c r="K150" s="14" t="s">
        <v>33</v>
      </c>
      <c r="AD150" s="1" t="str">
        <f t="shared" si="7"/>
        <v/>
      </c>
      <c r="AE150" s="1" t="str">
        <f t="shared" si="7"/>
        <v>X</v>
      </c>
      <c r="AF150" s="9">
        <f t="shared" si="7"/>
        <v>0</v>
      </c>
      <c r="AG150" s="9">
        <f t="shared" si="7"/>
        <v>0</v>
      </c>
      <c r="AH150" s="2" t="str">
        <f t="shared" si="7"/>
        <v>Souplesse dans la gestion du temps.
Roulement dans les tâches en fonction des obligations rentrant dans les attributions de l'agent : tenue du PC et réalisation de deux rondes d'une heure minimum.
Pauses à la convenance de chacun.</v>
      </c>
      <c r="AI150" s="2" t="str">
        <f t="shared" si="7"/>
        <v>Locaux de repos aménagés avec lit d'appoint.
Mise à disposition d'un coin cuisine avec possiblité de cuisiner et de bénéficier de café chaud.</v>
      </c>
      <c r="AJ150" s="2" t="str">
        <f t="shared" si="7"/>
        <v>SMR : Surveillance Médicale Renforcée</v>
      </c>
      <c r="AK150" s="2" t="str">
        <f t="shared" si="7"/>
        <v xml:space="preserve"> </v>
      </c>
    </row>
    <row r="151" spans="1:37" x14ac:dyDescent="0.25">
      <c r="A151" s="15" t="s">
        <v>25</v>
      </c>
      <c r="B151" s="15"/>
      <c r="C151" s="15"/>
      <c r="D151" s="12" t="s">
        <v>31</v>
      </c>
      <c r="E151" s="12" t="s">
        <v>32</v>
      </c>
      <c r="F151" s="13">
        <v>0</v>
      </c>
      <c r="G151" s="13">
        <v>0</v>
      </c>
      <c r="H151" s="14" t="s">
        <v>32</v>
      </c>
      <c r="I151" s="14" t="s">
        <v>32</v>
      </c>
      <c r="J151" s="14" t="s">
        <v>32</v>
      </c>
      <c r="K151" s="14" t="s">
        <v>33</v>
      </c>
      <c r="AD151" s="1" t="str">
        <f t="shared" si="7"/>
        <v>X</v>
      </c>
      <c r="AE151" s="1" t="str">
        <f t="shared" si="7"/>
        <v/>
      </c>
      <c r="AF151" s="9">
        <f t="shared" si="7"/>
        <v>0</v>
      </c>
      <c r="AG151" s="9">
        <f t="shared" si="7"/>
        <v>0</v>
      </c>
      <c r="AH151" s="2" t="str">
        <f t="shared" si="7"/>
        <v/>
      </c>
      <c r="AI151" s="2" t="str">
        <f t="shared" si="7"/>
        <v/>
      </c>
      <c r="AJ151" s="2" t="str">
        <f t="shared" si="7"/>
        <v/>
      </c>
      <c r="AK151" s="2" t="str">
        <f t="shared" si="7"/>
        <v xml:space="preserve"> </v>
      </c>
    </row>
    <row r="152" spans="1:37" x14ac:dyDescent="0.25">
      <c r="A152" s="15" t="s">
        <v>26</v>
      </c>
      <c r="B152" s="15"/>
      <c r="C152" s="15"/>
      <c r="D152" s="12" t="s">
        <v>31</v>
      </c>
      <c r="E152" s="12" t="s">
        <v>32</v>
      </c>
      <c r="F152" s="13">
        <v>0</v>
      </c>
      <c r="G152" s="13">
        <v>0</v>
      </c>
      <c r="H152" s="14" t="s">
        <v>32</v>
      </c>
      <c r="I152" s="14" t="s">
        <v>32</v>
      </c>
      <c r="J152" s="14" t="s">
        <v>32</v>
      </c>
      <c r="K152" s="14" t="s">
        <v>33</v>
      </c>
      <c r="AD152" s="1" t="str">
        <f t="shared" si="7"/>
        <v>X</v>
      </c>
      <c r="AE152" s="1" t="str">
        <f t="shared" si="7"/>
        <v/>
      </c>
      <c r="AF152" s="9">
        <f t="shared" si="7"/>
        <v>0</v>
      </c>
      <c r="AG152" s="9">
        <f t="shared" si="7"/>
        <v>0</v>
      </c>
      <c r="AH152" s="2" t="str">
        <f t="shared" si="7"/>
        <v/>
      </c>
      <c r="AI152" s="2" t="str">
        <f t="shared" si="7"/>
        <v/>
      </c>
      <c r="AJ152" s="2" t="str">
        <f t="shared" si="7"/>
        <v/>
      </c>
      <c r="AK152" s="2" t="str">
        <f t="shared" si="7"/>
        <v xml:space="preserve"> </v>
      </c>
    </row>
    <row r="153" spans="1:37" ht="15" x14ac:dyDescent="0.25">
      <c r="A153" s="23" t="s">
        <v>0</v>
      </c>
      <c r="B153" s="23"/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1:37" s="3" customFormat="1" ht="9" x14ac:dyDescent="0.25">
      <c r="A154" s="19" t="s">
        <v>1</v>
      </c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AH154" s="4"/>
      <c r="AI154" s="4"/>
      <c r="AJ154" s="4"/>
      <c r="AK154" s="4"/>
    </row>
    <row r="155" spans="1:37" s="3" customFormat="1" ht="9" x14ac:dyDescent="0.25">
      <c r="A155" s="19" t="s">
        <v>2</v>
      </c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AH155" s="4"/>
      <c r="AI155" s="4"/>
      <c r="AJ155" s="4"/>
      <c r="AK155" s="4"/>
    </row>
    <row r="156" spans="1:37" s="3" customFormat="1" ht="9" x14ac:dyDescent="0.25">
      <c r="A156" s="19" t="s">
        <v>3</v>
      </c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AH156" s="4"/>
      <c r="AI156" s="4"/>
      <c r="AJ156" s="4"/>
      <c r="AK156" s="4"/>
    </row>
    <row r="157" spans="1:37" x14ac:dyDescent="0.25">
      <c r="A157" s="20" t="s">
        <v>4</v>
      </c>
      <c r="B157" s="20"/>
      <c r="C157" s="20" t="s">
        <v>27</v>
      </c>
      <c r="D157" s="20"/>
      <c r="E157" s="20"/>
      <c r="F157" s="20"/>
      <c r="G157" s="20"/>
      <c r="J157" s="5" t="s">
        <v>5</v>
      </c>
      <c r="K157" s="6">
        <v>41586</v>
      </c>
      <c r="AC157" s="7" t="str">
        <f>C157</f>
        <v>MUSEE D'ARCHEOLOGIE NATIONALE</v>
      </c>
      <c r="AK157" s="6">
        <f>K157</f>
        <v>41586</v>
      </c>
    </row>
    <row r="158" spans="1:37" ht="22.5" x14ac:dyDescent="0.25">
      <c r="A158" s="21" t="s">
        <v>6</v>
      </c>
      <c r="B158" s="21"/>
      <c r="C158" s="22" t="s">
        <v>33</v>
      </c>
      <c r="D158" s="22"/>
      <c r="E158" s="22"/>
      <c r="F158" s="22"/>
      <c r="G158" s="22"/>
      <c r="H158" s="20" t="s">
        <v>29</v>
      </c>
      <c r="I158" s="20"/>
      <c r="J158" s="20" t="s">
        <v>43</v>
      </c>
      <c r="K158" s="20"/>
      <c r="AC158" s="1" t="str">
        <f>C158</f>
        <v xml:space="preserve"> </v>
      </c>
      <c r="AH158" s="2" t="str">
        <f>H158</f>
        <v>Unité de travail : Surveillance de nuit</v>
      </c>
      <c r="AJ158" s="8" t="str">
        <f>J158</f>
        <v xml:space="preserve">Poste ou emploi occupé : </v>
      </c>
    </row>
    <row r="159" spans="1:37" x14ac:dyDescent="0.25">
      <c r="A159" s="17" t="str">
        <f>IF(D159&gt;0,"Date d'embauche : ","")</f>
        <v/>
      </c>
      <c r="B159" s="17"/>
      <c r="C159" s="17"/>
      <c r="D159" s="18">
        <v>0</v>
      </c>
      <c r="E159" s="18"/>
      <c r="F159" s="18"/>
      <c r="G159" s="18"/>
      <c r="AD159" s="9">
        <f>D159</f>
        <v>0</v>
      </c>
    </row>
    <row r="160" spans="1:37" x14ac:dyDescent="0.25">
      <c r="A160" s="16" t="s">
        <v>7</v>
      </c>
      <c r="B160" s="16"/>
      <c r="C160" s="16"/>
      <c r="D160" s="16" t="s">
        <v>8</v>
      </c>
      <c r="E160" s="16" t="s">
        <v>9</v>
      </c>
      <c r="F160" s="15" t="s">
        <v>10</v>
      </c>
      <c r="G160" s="15"/>
      <c r="H160" s="16" t="s">
        <v>11</v>
      </c>
      <c r="I160" s="16"/>
      <c r="J160" s="16"/>
      <c r="K160" s="16" t="s">
        <v>12</v>
      </c>
    </row>
    <row r="161" spans="1:37" x14ac:dyDescent="0.25">
      <c r="A161" s="16"/>
      <c r="B161" s="16"/>
      <c r="C161" s="16"/>
      <c r="D161" s="16"/>
      <c r="E161" s="16"/>
      <c r="F161" s="15"/>
      <c r="G161" s="15"/>
      <c r="H161" s="16"/>
      <c r="I161" s="16"/>
      <c r="J161" s="16"/>
      <c r="K161" s="16"/>
    </row>
    <row r="162" spans="1:37" ht="18" x14ac:dyDescent="0.25">
      <c r="A162" s="16"/>
      <c r="B162" s="16"/>
      <c r="C162" s="16"/>
      <c r="D162" s="16"/>
      <c r="E162" s="16"/>
      <c r="F162" s="10" t="s">
        <v>13</v>
      </c>
      <c r="G162" s="10" t="s">
        <v>14</v>
      </c>
      <c r="H162" s="11" t="s">
        <v>15</v>
      </c>
      <c r="I162" s="11" t="s">
        <v>16</v>
      </c>
      <c r="J162" s="11" t="s">
        <v>17</v>
      </c>
      <c r="K162" s="16"/>
    </row>
    <row r="163" spans="1:37" x14ac:dyDescent="0.25">
      <c r="A163" s="15" t="s">
        <v>18</v>
      </c>
      <c r="B163" s="15"/>
      <c r="C163" s="15"/>
      <c r="D163" s="12" t="s">
        <v>31</v>
      </c>
      <c r="E163" s="12" t="s">
        <v>32</v>
      </c>
      <c r="F163" s="13">
        <v>0</v>
      </c>
      <c r="G163" s="13">
        <v>0</v>
      </c>
      <c r="H163" s="14" t="s">
        <v>32</v>
      </c>
      <c r="I163" s="14" t="s">
        <v>32</v>
      </c>
      <c r="J163" s="14" t="s">
        <v>32</v>
      </c>
      <c r="K163" s="14" t="s">
        <v>33</v>
      </c>
      <c r="AD163" s="1" t="str">
        <f t="shared" ref="AD163:AK171" si="8">D163</f>
        <v>X</v>
      </c>
      <c r="AE163" s="1" t="str">
        <f t="shared" si="8"/>
        <v/>
      </c>
      <c r="AF163" s="9">
        <f t="shared" si="8"/>
        <v>0</v>
      </c>
      <c r="AG163" s="9">
        <f t="shared" si="8"/>
        <v>0</v>
      </c>
      <c r="AH163" s="2" t="str">
        <f t="shared" si="8"/>
        <v/>
      </c>
      <c r="AI163" s="2" t="str">
        <f t="shared" si="8"/>
        <v/>
      </c>
      <c r="AJ163" s="2" t="str">
        <f t="shared" si="8"/>
        <v/>
      </c>
      <c r="AK163" s="2" t="str">
        <f t="shared" si="8"/>
        <v xml:space="preserve"> </v>
      </c>
    </row>
    <row r="164" spans="1:37" x14ac:dyDescent="0.25">
      <c r="A164" s="15" t="s">
        <v>19</v>
      </c>
      <c r="B164" s="15"/>
      <c r="C164" s="15"/>
      <c r="D164" s="12" t="s">
        <v>31</v>
      </c>
      <c r="E164" s="12" t="s">
        <v>32</v>
      </c>
      <c r="F164" s="13">
        <v>0</v>
      </c>
      <c r="G164" s="13">
        <v>0</v>
      </c>
      <c r="H164" s="14" t="s">
        <v>32</v>
      </c>
      <c r="I164" s="14" t="s">
        <v>32</v>
      </c>
      <c r="J164" s="14" t="s">
        <v>32</v>
      </c>
      <c r="K164" s="14" t="s">
        <v>33</v>
      </c>
      <c r="AD164" s="1" t="str">
        <f t="shared" si="8"/>
        <v>X</v>
      </c>
      <c r="AE164" s="1" t="str">
        <f t="shared" si="8"/>
        <v/>
      </c>
      <c r="AF164" s="9">
        <f t="shared" si="8"/>
        <v>0</v>
      </c>
      <c r="AG164" s="9">
        <f t="shared" si="8"/>
        <v>0</v>
      </c>
      <c r="AH164" s="2" t="str">
        <f t="shared" si="8"/>
        <v/>
      </c>
      <c r="AI164" s="2" t="str">
        <f t="shared" si="8"/>
        <v/>
      </c>
      <c r="AJ164" s="2" t="str">
        <f t="shared" si="8"/>
        <v/>
      </c>
      <c r="AK164" s="2" t="str">
        <f t="shared" si="8"/>
        <v xml:space="preserve"> </v>
      </c>
    </row>
    <row r="165" spans="1:37" x14ac:dyDescent="0.25">
      <c r="A165" s="15" t="s">
        <v>20</v>
      </c>
      <c r="B165" s="15"/>
      <c r="C165" s="15"/>
      <c r="D165" s="12" t="s">
        <v>31</v>
      </c>
      <c r="E165" s="12" t="s">
        <v>32</v>
      </c>
      <c r="F165" s="13">
        <v>0</v>
      </c>
      <c r="G165" s="13">
        <v>0</v>
      </c>
      <c r="H165" s="14" t="s">
        <v>32</v>
      </c>
      <c r="I165" s="14" t="s">
        <v>32</v>
      </c>
      <c r="J165" s="14" t="s">
        <v>32</v>
      </c>
      <c r="K165" s="14" t="s">
        <v>33</v>
      </c>
      <c r="AD165" s="1" t="str">
        <f t="shared" si="8"/>
        <v>X</v>
      </c>
      <c r="AE165" s="1" t="str">
        <f t="shared" si="8"/>
        <v/>
      </c>
      <c r="AF165" s="9">
        <f t="shared" si="8"/>
        <v>0</v>
      </c>
      <c r="AG165" s="9">
        <f t="shared" si="8"/>
        <v>0</v>
      </c>
      <c r="AH165" s="2" t="str">
        <f t="shared" si="8"/>
        <v/>
      </c>
      <c r="AI165" s="2" t="str">
        <f t="shared" si="8"/>
        <v/>
      </c>
      <c r="AJ165" s="2" t="str">
        <f t="shared" si="8"/>
        <v/>
      </c>
      <c r="AK165" s="2" t="str">
        <f t="shared" si="8"/>
        <v xml:space="preserve"> </v>
      </c>
    </row>
    <row r="166" spans="1:37" x14ac:dyDescent="0.25">
      <c r="A166" s="15" t="s">
        <v>21</v>
      </c>
      <c r="B166" s="15"/>
      <c r="C166" s="15"/>
      <c r="D166" s="12" t="s">
        <v>31</v>
      </c>
      <c r="E166" s="12" t="s">
        <v>32</v>
      </c>
      <c r="F166" s="13">
        <v>0</v>
      </c>
      <c r="G166" s="13">
        <v>0</v>
      </c>
      <c r="H166" s="14" t="s">
        <v>32</v>
      </c>
      <c r="I166" s="14" t="s">
        <v>32</v>
      </c>
      <c r="J166" s="14" t="s">
        <v>32</v>
      </c>
      <c r="K166" s="14" t="s">
        <v>33</v>
      </c>
      <c r="AD166" s="1" t="str">
        <f t="shared" si="8"/>
        <v>X</v>
      </c>
      <c r="AE166" s="1" t="str">
        <f t="shared" si="8"/>
        <v/>
      </c>
      <c r="AF166" s="9">
        <f t="shared" si="8"/>
        <v>0</v>
      </c>
      <c r="AG166" s="9">
        <f t="shared" si="8"/>
        <v>0</v>
      </c>
      <c r="AH166" s="2" t="str">
        <f t="shared" si="8"/>
        <v/>
      </c>
      <c r="AI166" s="2" t="str">
        <f t="shared" si="8"/>
        <v/>
      </c>
      <c r="AJ166" s="2" t="str">
        <f t="shared" si="8"/>
        <v/>
      </c>
      <c r="AK166" s="2" t="str">
        <f t="shared" si="8"/>
        <v xml:space="preserve"> </v>
      </c>
    </row>
    <row r="167" spans="1:37" x14ac:dyDescent="0.25">
      <c r="A167" s="15" t="s">
        <v>22</v>
      </c>
      <c r="B167" s="15"/>
      <c r="C167" s="15"/>
      <c r="D167" s="12" t="s">
        <v>31</v>
      </c>
      <c r="E167" s="12" t="s">
        <v>32</v>
      </c>
      <c r="F167" s="13">
        <v>0</v>
      </c>
      <c r="G167" s="13">
        <v>0</v>
      </c>
      <c r="H167" s="14" t="s">
        <v>32</v>
      </c>
      <c r="I167" s="14" t="s">
        <v>32</v>
      </c>
      <c r="J167" s="14" t="s">
        <v>32</v>
      </c>
      <c r="K167" s="14" t="s">
        <v>33</v>
      </c>
      <c r="AD167" s="1" t="str">
        <f t="shared" si="8"/>
        <v>X</v>
      </c>
      <c r="AE167" s="1" t="str">
        <f t="shared" si="8"/>
        <v/>
      </c>
      <c r="AF167" s="9">
        <f t="shared" si="8"/>
        <v>0</v>
      </c>
      <c r="AG167" s="9">
        <f t="shared" si="8"/>
        <v>0</v>
      </c>
      <c r="AH167" s="2" t="str">
        <f t="shared" si="8"/>
        <v/>
      </c>
      <c r="AI167" s="2" t="str">
        <f t="shared" si="8"/>
        <v/>
      </c>
      <c r="AJ167" s="2" t="str">
        <f t="shared" si="8"/>
        <v/>
      </c>
      <c r="AK167" s="2" t="str">
        <f t="shared" si="8"/>
        <v xml:space="preserve"> </v>
      </c>
    </row>
    <row r="168" spans="1:37" x14ac:dyDescent="0.25">
      <c r="A168" s="15" t="s">
        <v>23</v>
      </c>
      <c r="B168" s="15"/>
      <c r="C168" s="15"/>
      <c r="D168" s="12" t="s">
        <v>31</v>
      </c>
      <c r="E168" s="12" t="s">
        <v>32</v>
      </c>
      <c r="F168" s="13">
        <v>0</v>
      </c>
      <c r="G168" s="13">
        <v>0</v>
      </c>
      <c r="H168" s="14" t="s">
        <v>32</v>
      </c>
      <c r="I168" s="14" t="s">
        <v>32</v>
      </c>
      <c r="J168" s="14" t="s">
        <v>32</v>
      </c>
      <c r="K168" s="14" t="s">
        <v>33</v>
      </c>
      <c r="AD168" s="1" t="str">
        <f t="shared" si="8"/>
        <v>X</v>
      </c>
      <c r="AE168" s="1" t="str">
        <f t="shared" si="8"/>
        <v/>
      </c>
      <c r="AF168" s="9">
        <f t="shared" si="8"/>
        <v>0</v>
      </c>
      <c r="AG168" s="9">
        <f t="shared" si="8"/>
        <v>0</v>
      </c>
      <c r="AH168" s="2" t="str">
        <f t="shared" si="8"/>
        <v/>
      </c>
      <c r="AI168" s="2" t="str">
        <f t="shared" si="8"/>
        <v/>
      </c>
      <c r="AJ168" s="2" t="str">
        <f t="shared" si="8"/>
        <v/>
      </c>
      <c r="AK168" s="2" t="str">
        <f t="shared" si="8"/>
        <v xml:space="preserve"> </v>
      </c>
    </row>
    <row r="169" spans="1:37" ht="101.25" x14ac:dyDescent="0.25">
      <c r="A169" s="15" t="s">
        <v>24</v>
      </c>
      <c r="B169" s="15"/>
      <c r="C169" s="15"/>
      <c r="D169" s="12" t="s">
        <v>32</v>
      </c>
      <c r="E169" s="12" t="s">
        <v>31</v>
      </c>
      <c r="F169" s="13">
        <v>0</v>
      </c>
      <c r="G169" s="13">
        <v>0</v>
      </c>
      <c r="H169" s="14" t="s">
        <v>34</v>
      </c>
      <c r="I169" s="14" t="s">
        <v>35</v>
      </c>
      <c r="J169" s="14" t="s">
        <v>36</v>
      </c>
      <c r="K169" s="14" t="s">
        <v>33</v>
      </c>
      <c r="AD169" s="1" t="str">
        <f t="shared" si="8"/>
        <v/>
      </c>
      <c r="AE169" s="1" t="str">
        <f t="shared" si="8"/>
        <v>X</v>
      </c>
      <c r="AF169" s="9">
        <f t="shared" si="8"/>
        <v>0</v>
      </c>
      <c r="AG169" s="9">
        <f t="shared" si="8"/>
        <v>0</v>
      </c>
      <c r="AH169" s="2" t="str">
        <f t="shared" si="8"/>
        <v>Souplesse dans la gestion du temps.
Roulement dans les tâches en fonction des obligations rentrant dans les attributions de l'agent : tenue du PC et réalisation de deux rondes d'une heure minimum.
Pauses à la convenance de chacun.</v>
      </c>
      <c r="AI169" s="2" t="str">
        <f t="shared" si="8"/>
        <v>Locaux de repos aménagés avec lit d'appoint.
Mise à disposition d'un coin cuisine avec possiblité de cuisiner et de bénéficier de café chaud.</v>
      </c>
      <c r="AJ169" s="2" t="str">
        <f t="shared" si="8"/>
        <v>SMR : Surveillance Médicale Renforcée</v>
      </c>
      <c r="AK169" s="2" t="str">
        <f t="shared" si="8"/>
        <v xml:space="preserve"> </v>
      </c>
    </row>
    <row r="170" spans="1:37" x14ac:dyDescent="0.25">
      <c r="A170" s="15" t="s">
        <v>25</v>
      </c>
      <c r="B170" s="15"/>
      <c r="C170" s="15"/>
      <c r="D170" s="12" t="s">
        <v>31</v>
      </c>
      <c r="E170" s="12" t="s">
        <v>32</v>
      </c>
      <c r="F170" s="13">
        <v>0</v>
      </c>
      <c r="G170" s="13">
        <v>0</v>
      </c>
      <c r="H170" s="14" t="s">
        <v>32</v>
      </c>
      <c r="I170" s="14" t="s">
        <v>32</v>
      </c>
      <c r="J170" s="14" t="s">
        <v>32</v>
      </c>
      <c r="K170" s="14" t="s">
        <v>33</v>
      </c>
      <c r="AD170" s="1" t="str">
        <f t="shared" si="8"/>
        <v>X</v>
      </c>
      <c r="AE170" s="1" t="str">
        <f t="shared" si="8"/>
        <v/>
      </c>
      <c r="AF170" s="9">
        <f t="shared" si="8"/>
        <v>0</v>
      </c>
      <c r="AG170" s="9">
        <f t="shared" si="8"/>
        <v>0</v>
      </c>
      <c r="AH170" s="2" t="str">
        <f t="shared" si="8"/>
        <v/>
      </c>
      <c r="AI170" s="2" t="str">
        <f t="shared" si="8"/>
        <v/>
      </c>
      <c r="AJ170" s="2" t="str">
        <f t="shared" si="8"/>
        <v/>
      </c>
      <c r="AK170" s="2" t="str">
        <f t="shared" si="8"/>
        <v xml:space="preserve"> </v>
      </c>
    </row>
    <row r="171" spans="1:37" x14ac:dyDescent="0.25">
      <c r="A171" s="15" t="s">
        <v>26</v>
      </c>
      <c r="B171" s="15"/>
      <c r="C171" s="15"/>
      <c r="D171" s="12" t="s">
        <v>31</v>
      </c>
      <c r="E171" s="12" t="s">
        <v>32</v>
      </c>
      <c r="F171" s="13">
        <v>0</v>
      </c>
      <c r="G171" s="13">
        <v>0</v>
      </c>
      <c r="H171" s="14" t="s">
        <v>32</v>
      </c>
      <c r="I171" s="14" t="s">
        <v>32</v>
      </c>
      <c r="J171" s="14" t="s">
        <v>32</v>
      </c>
      <c r="K171" s="14" t="s">
        <v>33</v>
      </c>
      <c r="AD171" s="1" t="str">
        <f t="shared" si="8"/>
        <v>X</v>
      </c>
      <c r="AE171" s="1" t="str">
        <f t="shared" si="8"/>
        <v/>
      </c>
      <c r="AF171" s="9">
        <f t="shared" si="8"/>
        <v>0</v>
      </c>
      <c r="AG171" s="9">
        <f t="shared" si="8"/>
        <v>0</v>
      </c>
      <c r="AH171" s="2" t="str">
        <f t="shared" si="8"/>
        <v/>
      </c>
      <c r="AI171" s="2" t="str">
        <f t="shared" si="8"/>
        <v/>
      </c>
      <c r="AJ171" s="2" t="str">
        <f t="shared" si="8"/>
        <v/>
      </c>
      <c r="AK171" s="2" t="str">
        <f t="shared" si="8"/>
        <v xml:space="preserve"> </v>
      </c>
    </row>
    <row r="172" spans="1:37" ht="15" x14ac:dyDescent="0.25">
      <c r="A172" s="23" t="s">
        <v>0</v>
      </c>
      <c r="B172" s="23"/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1:37" s="3" customFormat="1" ht="9" x14ac:dyDescent="0.25">
      <c r="A173" s="19" t="s">
        <v>1</v>
      </c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AH173" s="4"/>
      <c r="AI173" s="4"/>
      <c r="AJ173" s="4"/>
      <c r="AK173" s="4"/>
    </row>
    <row r="174" spans="1:37" s="3" customFormat="1" ht="9" x14ac:dyDescent="0.25">
      <c r="A174" s="19" t="s">
        <v>2</v>
      </c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AH174" s="4"/>
      <c r="AI174" s="4"/>
      <c r="AJ174" s="4"/>
      <c r="AK174" s="4"/>
    </row>
    <row r="175" spans="1:37" s="3" customFormat="1" ht="9" x14ac:dyDescent="0.25">
      <c r="A175" s="19" t="s">
        <v>3</v>
      </c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AH175" s="4"/>
      <c r="AI175" s="4"/>
      <c r="AJ175" s="4"/>
      <c r="AK175" s="4"/>
    </row>
    <row r="176" spans="1:37" x14ac:dyDescent="0.25">
      <c r="A176" s="20" t="s">
        <v>4</v>
      </c>
      <c r="B176" s="20"/>
      <c r="C176" s="20" t="s">
        <v>27</v>
      </c>
      <c r="D176" s="20"/>
      <c r="E176" s="20"/>
      <c r="F176" s="20"/>
      <c r="G176" s="20"/>
      <c r="J176" s="5" t="s">
        <v>5</v>
      </c>
      <c r="K176" s="6">
        <v>41586</v>
      </c>
      <c r="AC176" s="7" t="str">
        <f>C176</f>
        <v>MUSEE D'ARCHEOLOGIE NATIONALE</v>
      </c>
      <c r="AK176" s="6">
        <f>K176</f>
        <v>41586</v>
      </c>
    </row>
    <row r="177" spans="1:37" ht="22.5" x14ac:dyDescent="0.25">
      <c r="A177" s="21" t="s">
        <v>6</v>
      </c>
      <c r="B177" s="21"/>
      <c r="C177" s="22" t="s">
        <v>33</v>
      </c>
      <c r="D177" s="22"/>
      <c r="E177" s="22"/>
      <c r="F177" s="22"/>
      <c r="G177" s="22"/>
      <c r="H177" s="20" t="s">
        <v>29</v>
      </c>
      <c r="I177" s="20"/>
      <c r="J177" s="20" t="s">
        <v>43</v>
      </c>
      <c r="K177" s="20"/>
      <c r="AC177" s="1" t="str">
        <f>C177</f>
        <v xml:space="preserve"> </v>
      </c>
      <c r="AH177" s="2" t="str">
        <f>H177</f>
        <v>Unité de travail : Surveillance de nuit</v>
      </c>
      <c r="AJ177" s="8" t="str">
        <f>J177</f>
        <v xml:space="preserve">Poste ou emploi occupé : </v>
      </c>
    </row>
    <row r="178" spans="1:37" x14ac:dyDescent="0.25">
      <c r="A178" s="17" t="str">
        <f>IF(D178&gt;0,"Date d'embauche : ","")</f>
        <v/>
      </c>
      <c r="B178" s="17"/>
      <c r="C178" s="17"/>
      <c r="D178" s="18">
        <v>0</v>
      </c>
      <c r="E178" s="18"/>
      <c r="F178" s="18"/>
      <c r="G178" s="18"/>
      <c r="AD178" s="9">
        <f>D178</f>
        <v>0</v>
      </c>
    </row>
    <row r="179" spans="1:37" x14ac:dyDescent="0.25">
      <c r="A179" s="16" t="s">
        <v>7</v>
      </c>
      <c r="B179" s="16"/>
      <c r="C179" s="16"/>
      <c r="D179" s="16" t="s">
        <v>8</v>
      </c>
      <c r="E179" s="16" t="s">
        <v>9</v>
      </c>
      <c r="F179" s="15" t="s">
        <v>10</v>
      </c>
      <c r="G179" s="15"/>
      <c r="H179" s="16" t="s">
        <v>11</v>
      </c>
      <c r="I179" s="16"/>
      <c r="J179" s="16"/>
      <c r="K179" s="16" t="s">
        <v>12</v>
      </c>
    </row>
    <row r="180" spans="1:37" x14ac:dyDescent="0.25">
      <c r="A180" s="16"/>
      <c r="B180" s="16"/>
      <c r="C180" s="16"/>
      <c r="D180" s="16"/>
      <c r="E180" s="16"/>
      <c r="F180" s="15"/>
      <c r="G180" s="15"/>
      <c r="H180" s="16"/>
      <c r="I180" s="16"/>
      <c r="J180" s="16"/>
      <c r="K180" s="16"/>
    </row>
    <row r="181" spans="1:37" ht="18" x14ac:dyDescent="0.25">
      <c r="A181" s="16"/>
      <c r="B181" s="16"/>
      <c r="C181" s="16"/>
      <c r="D181" s="16"/>
      <c r="E181" s="16"/>
      <c r="F181" s="10" t="s">
        <v>13</v>
      </c>
      <c r="G181" s="10" t="s">
        <v>14</v>
      </c>
      <c r="H181" s="11" t="s">
        <v>15</v>
      </c>
      <c r="I181" s="11" t="s">
        <v>16</v>
      </c>
      <c r="J181" s="11" t="s">
        <v>17</v>
      </c>
      <c r="K181" s="16"/>
    </row>
    <row r="182" spans="1:37" x14ac:dyDescent="0.25">
      <c r="A182" s="15" t="s">
        <v>18</v>
      </c>
      <c r="B182" s="15"/>
      <c r="C182" s="15"/>
      <c r="D182" s="12" t="s">
        <v>31</v>
      </c>
      <c r="E182" s="12" t="s">
        <v>32</v>
      </c>
      <c r="F182" s="13">
        <v>0</v>
      </c>
      <c r="G182" s="13">
        <v>0</v>
      </c>
      <c r="H182" s="14" t="s">
        <v>32</v>
      </c>
      <c r="I182" s="14" t="s">
        <v>32</v>
      </c>
      <c r="J182" s="14" t="s">
        <v>32</v>
      </c>
      <c r="K182" s="14" t="s">
        <v>33</v>
      </c>
      <c r="AD182" s="1" t="str">
        <f t="shared" ref="AD182:AK190" si="9">D182</f>
        <v>X</v>
      </c>
      <c r="AE182" s="1" t="str">
        <f t="shared" si="9"/>
        <v/>
      </c>
      <c r="AF182" s="9">
        <f t="shared" si="9"/>
        <v>0</v>
      </c>
      <c r="AG182" s="9">
        <f t="shared" si="9"/>
        <v>0</v>
      </c>
      <c r="AH182" s="2" t="str">
        <f t="shared" si="9"/>
        <v/>
      </c>
      <c r="AI182" s="2" t="str">
        <f t="shared" si="9"/>
        <v/>
      </c>
      <c r="AJ182" s="2" t="str">
        <f t="shared" si="9"/>
        <v/>
      </c>
      <c r="AK182" s="2" t="str">
        <f t="shared" si="9"/>
        <v xml:space="preserve"> </v>
      </c>
    </row>
    <row r="183" spans="1:37" x14ac:dyDescent="0.25">
      <c r="A183" s="15" t="s">
        <v>19</v>
      </c>
      <c r="B183" s="15"/>
      <c r="C183" s="15"/>
      <c r="D183" s="12" t="s">
        <v>31</v>
      </c>
      <c r="E183" s="12" t="s">
        <v>32</v>
      </c>
      <c r="F183" s="13">
        <v>0</v>
      </c>
      <c r="G183" s="13">
        <v>0</v>
      </c>
      <c r="H183" s="14" t="s">
        <v>32</v>
      </c>
      <c r="I183" s="14" t="s">
        <v>32</v>
      </c>
      <c r="J183" s="14" t="s">
        <v>32</v>
      </c>
      <c r="K183" s="14" t="s">
        <v>33</v>
      </c>
      <c r="AD183" s="1" t="str">
        <f t="shared" si="9"/>
        <v>X</v>
      </c>
      <c r="AE183" s="1" t="str">
        <f t="shared" si="9"/>
        <v/>
      </c>
      <c r="AF183" s="9">
        <f t="shared" si="9"/>
        <v>0</v>
      </c>
      <c r="AG183" s="9">
        <f t="shared" si="9"/>
        <v>0</v>
      </c>
      <c r="AH183" s="2" t="str">
        <f t="shared" si="9"/>
        <v/>
      </c>
      <c r="AI183" s="2" t="str">
        <f t="shared" si="9"/>
        <v/>
      </c>
      <c r="AJ183" s="2" t="str">
        <f t="shared" si="9"/>
        <v/>
      </c>
      <c r="AK183" s="2" t="str">
        <f t="shared" si="9"/>
        <v xml:space="preserve"> </v>
      </c>
    </row>
    <row r="184" spans="1:37" x14ac:dyDescent="0.25">
      <c r="A184" s="15" t="s">
        <v>20</v>
      </c>
      <c r="B184" s="15"/>
      <c r="C184" s="15"/>
      <c r="D184" s="12" t="s">
        <v>31</v>
      </c>
      <c r="E184" s="12" t="s">
        <v>32</v>
      </c>
      <c r="F184" s="13">
        <v>0</v>
      </c>
      <c r="G184" s="13">
        <v>0</v>
      </c>
      <c r="H184" s="14" t="s">
        <v>32</v>
      </c>
      <c r="I184" s="14" t="s">
        <v>32</v>
      </c>
      <c r="J184" s="14" t="s">
        <v>32</v>
      </c>
      <c r="K184" s="14" t="s">
        <v>33</v>
      </c>
      <c r="AD184" s="1" t="str">
        <f t="shared" si="9"/>
        <v>X</v>
      </c>
      <c r="AE184" s="1" t="str">
        <f t="shared" si="9"/>
        <v/>
      </c>
      <c r="AF184" s="9">
        <f t="shared" si="9"/>
        <v>0</v>
      </c>
      <c r="AG184" s="9">
        <f t="shared" si="9"/>
        <v>0</v>
      </c>
      <c r="AH184" s="2" t="str">
        <f t="shared" si="9"/>
        <v/>
      </c>
      <c r="AI184" s="2" t="str">
        <f t="shared" si="9"/>
        <v/>
      </c>
      <c r="AJ184" s="2" t="str">
        <f t="shared" si="9"/>
        <v/>
      </c>
      <c r="AK184" s="2" t="str">
        <f t="shared" si="9"/>
        <v xml:space="preserve"> </v>
      </c>
    </row>
    <row r="185" spans="1:37" x14ac:dyDescent="0.25">
      <c r="A185" s="15" t="s">
        <v>21</v>
      </c>
      <c r="B185" s="15"/>
      <c r="C185" s="15"/>
      <c r="D185" s="12" t="s">
        <v>31</v>
      </c>
      <c r="E185" s="12" t="s">
        <v>32</v>
      </c>
      <c r="F185" s="13">
        <v>0</v>
      </c>
      <c r="G185" s="13">
        <v>0</v>
      </c>
      <c r="H185" s="14" t="s">
        <v>32</v>
      </c>
      <c r="I185" s="14" t="s">
        <v>32</v>
      </c>
      <c r="J185" s="14" t="s">
        <v>32</v>
      </c>
      <c r="K185" s="14" t="s">
        <v>33</v>
      </c>
      <c r="AD185" s="1" t="str">
        <f t="shared" si="9"/>
        <v>X</v>
      </c>
      <c r="AE185" s="1" t="str">
        <f t="shared" si="9"/>
        <v/>
      </c>
      <c r="AF185" s="9">
        <f t="shared" si="9"/>
        <v>0</v>
      </c>
      <c r="AG185" s="9">
        <f t="shared" si="9"/>
        <v>0</v>
      </c>
      <c r="AH185" s="2" t="str">
        <f t="shared" si="9"/>
        <v/>
      </c>
      <c r="AI185" s="2" t="str">
        <f t="shared" si="9"/>
        <v/>
      </c>
      <c r="AJ185" s="2" t="str">
        <f t="shared" si="9"/>
        <v/>
      </c>
      <c r="AK185" s="2" t="str">
        <f t="shared" si="9"/>
        <v xml:space="preserve"> </v>
      </c>
    </row>
    <row r="186" spans="1:37" x14ac:dyDescent="0.25">
      <c r="A186" s="15" t="s">
        <v>22</v>
      </c>
      <c r="B186" s="15"/>
      <c r="C186" s="15"/>
      <c r="D186" s="12" t="s">
        <v>31</v>
      </c>
      <c r="E186" s="12" t="s">
        <v>32</v>
      </c>
      <c r="F186" s="13">
        <v>0</v>
      </c>
      <c r="G186" s="13">
        <v>0</v>
      </c>
      <c r="H186" s="14" t="s">
        <v>32</v>
      </c>
      <c r="I186" s="14" t="s">
        <v>32</v>
      </c>
      <c r="J186" s="14" t="s">
        <v>32</v>
      </c>
      <c r="K186" s="14" t="s">
        <v>33</v>
      </c>
      <c r="AD186" s="1" t="str">
        <f t="shared" si="9"/>
        <v>X</v>
      </c>
      <c r="AE186" s="1" t="str">
        <f t="shared" si="9"/>
        <v/>
      </c>
      <c r="AF186" s="9">
        <f t="shared" si="9"/>
        <v>0</v>
      </c>
      <c r="AG186" s="9">
        <f t="shared" si="9"/>
        <v>0</v>
      </c>
      <c r="AH186" s="2" t="str">
        <f t="shared" si="9"/>
        <v/>
      </c>
      <c r="AI186" s="2" t="str">
        <f t="shared" si="9"/>
        <v/>
      </c>
      <c r="AJ186" s="2" t="str">
        <f t="shared" si="9"/>
        <v/>
      </c>
      <c r="AK186" s="2" t="str">
        <f t="shared" si="9"/>
        <v xml:space="preserve"> </v>
      </c>
    </row>
    <row r="187" spans="1:37" x14ac:dyDescent="0.25">
      <c r="A187" s="15" t="s">
        <v>23</v>
      </c>
      <c r="B187" s="15"/>
      <c r="C187" s="15"/>
      <c r="D187" s="12" t="s">
        <v>31</v>
      </c>
      <c r="E187" s="12" t="s">
        <v>32</v>
      </c>
      <c r="F187" s="13">
        <v>0</v>
      </c>
      <c r="G187" s="13">
        <v>0</v>
      </c>
      <c r="H187" s="14" t="s">
        <v>32</v>
      </c>
      <c r="I187" s="14" t="s">
        <v>32</v>
      </c>
      <c r="J187" s="14" t="s">
        <v>32</v>
      </c>
      <c r="K187" s="14" t="s">
        <v>33</v>
      </c>
      <c r="AD187" s="1" t="str">
        <f t="shared" si="9"/>
        <v>X</v>
      </c>
      <c r="AE187" s="1" t="str">
        <f t="shared" si="9"/>
        <v/>
      </c>
      <c r="AF187" s="9">
        <f t="shared" si="9"/>
        <v>0</v>
      </c>
      <c r="AG187" s="9">
        <f t="shared" si="9"/>
        <v>0</v>
      </c>
      <c r="AH187" s="2" t="str">
        <f t="shared" si="9"/>
        <v/>
      </c>
      <c r="AI187" s="2" t="str">
        <f t="shared" si="9"/>
        <v/>
      </c>
      <c r="AJ187" s="2" t="str">
        <f t="shared" si="9"/>
        <v/>
      </c>
      <c r="AK187" s="2" t="str">
        <f t="shared" si="9"/>
        <v xml:space="preserve"> </v>
      </c>
    </row>
    <row r="188" spans="1:37" ht="101.25" x14ac:dyDescent="0.25">
      <c r="A188" s="15" t="s">
        <v>24</v>
      </c>
      <c r="B188" s="15"/>
      <c r="C188" s="15"/>
      <c r="D188" s="12" t="s">
        <v>32</v>
      </c>
      <c r="E188" s="12" t="s">
        <v>31</v>
      </c>
      <c r="F188" s="13">
        <v>0</v>
      </c>
      <c r="G188" s="13">
        <v>0</v>
      </c>
      <c r="H188" s="14" t="s">
        <v>34</v>
      </c>
      <c r="I188" s="14" t="s">
        <v>35</v>
      </c>
      <c r="J188" s="14" t="s">
        <v>36</v>
      </c>
      <c r="K188" s="14" t="s">
        <v>33</v>
      </c>
      <c r="AD188" s="1" t="str">
        <f t="shared" si="9"/>
        <v/>
      </c>
      <c r="AE188" s="1" t="str">
        <f t="shared" si="9"/>
        <v>X</v>
      </c>
      <c r="AF188" s="9">
        <f t="shared" si="9"/>
        <v>0</v>
      </c>
      <c r="AG188" s="9">
        <f t="shared" si="9"/>
        <v>0</v>
      </c>
      <c r="AH188" s="2" t="str">
        <f t="shared" si="9"/>
        <v>Souplesse dans la gestion du temps.
Roulement dans les tâches en fonction des obligations rentrant dans les attributions de l'agent : tenue du PC et réalisation de deux rondes d'une heure minimum.
Pauses à la convenance de chacun.</v>
      </c>
      <c r="AI188" s="2" t="str">
        <f t="shared" si="9"/>
        <v>Locaux de repos aménagés avec lit d'appoint.
Mise à disposition d'un coin cuisine avec possiblité de cuisiner et de bénéficier de café chaud.</v>
      </c>
      <c r="AJ188" s="2" t="str">
        <f t="shared" si="9"/>
        <v>SMR : Surveillance Médicale Renforcée</v>
      </c>
      <c r="AK188" s="2" t="str">
        <f t="shared" si="9"/>
        <v xml:space="preserve"> </v>
      </c>
    </row>
    <row r="189" spans="1:37" x14ac:dyDescent="0.25">
      <c r="A189" s="15" t="s">
        <v>25</v>
      </c>
      <c r="B189" s="15"/>
      <c r="C189" s="15"/>
      <c r="D189" s="12" t="s">
        <v>31</v>
      </c>
      <c r="E189" s="12" t="s">
        <v>32</v>
      </c>
      <c r="F189" s="13">
        <v>0</v>
      </c>
      <c r="G189" s="13">
        <v>0</v>
      </c>
      <c r="H189" s="14" t="s">
        <v>32</v>
      </c>
      <c r="I189" s="14" t="s">
        <v>32</v>
      </c>
      <c r="J189" s="14" t="s">
        <v>32</v>
      </c>
      <c r="K189" s="14" t="s">
        <v>33</v>
      </c>
      <c r="AD189" s="1" t="str">
        <f t="shared" si="9"/>
        <v>X</v>
      </c>
      <c r="AE189" s="1" t="str">
        <f t="shared" si="9"/>
        <v/>
      </c>
      <c r="AF189" s="9">
        <f t="shared" si="9"/>
        <v>0</v>
      </c>
      <c r="AG189" s="9">
        <f t="shared" si="9"/>
        <v>0</v>
      </c>
      <c r="AH189" s="2" t="str">
        <f t="shared" si="9"/>
        <v/>
      </c>
      <c r="AI189" s="2" t="str">
        <f t="shared" si="9"/>
        <v/>
      </c>
      <c r="AJ189" s="2" t="str">
        <f t="shared" si="9"/>
        <v/>
      </c>
      <c r="AK189" s="2" t="str">
        <f t="shared" si="9"/>
        <v xml:space="preserve"> </v>
      </c>
    </row>
    <row r="190" spans="1:37" x14ac:dyDescent="0.25">
      <c r="A190" s="15" t="s">
        <v>26</v>
      </c>
      <c r="B190" s="15"/>
      <c r="C190" s="15"/>
      <c r="D190" s="12" t="s">
        <v>31</v>
      </c>
      <c r="E190" s="12" t="s">
        <v>32</v>
      </c>
      <c r="F190" s="13">
        <v>0</v>
      </c>
      <c r="G190" s="13">
        <v>0</v>
      </c>
      <c r="H190" s="14" t="s">
        <v>32</v>
      </c>
      <c r="I190" s="14" t="s">
        <v>32</v>
      </c>
      <c r="J190" s="14" t="s">
        <v>32</v>
      </c>
      <c r="K190" s="14" t="s">
        <v>33</v>
      </c>
      <c r="AD190" s="1" t="str">
        <f t="shared" si="9"/>
        <v>X</v>
      </c>
      <c r="AE190" s="1" t="str">
        <f t="shared" si="9"/>
        <v/>
      </c>
      <c r="AF190" s="9">
        <f t="shared" si="9"/>
        <v>0</v>
      </c>
      <c r="AG190" s="9">
        <f t="shared" si="9"/>
        <v>0</v>
      </c>
      <c r="AH190" s="2" t="str">
        <f t="shared" si="9"/>
        <v/>
      </c>
      <c r="AI190" s="2" t="str">
        <f t="shared" si="9"/>
        <v/>
      </c>
      <c r="AJ190" s="2" t="str">
        <f t="shared" si="9"/>
        <v/>
      </c>
      <c r="AK190" s="2" t="str">
        <f t="shared" si="9"/>
        <v xml:space="preserve"> </v>
      </c>
    </row>
    <row r="191" spans="1:37" ht="15" x14ac:dyDescent="0.25">
      <c r="A191" s="23" t="s">
        <v>0</v>
      </c>
      <c r="B191" s="23"/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1:37" s="3" customFormat="1" ht="9" x14ac:dyDescent="0.25">
      <c r="A192" s="19" t="s">
        <v>1</v>
      </c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AH192" s="4"/>
      <c r="AI192" s="4"/>
      <c r="AJ192" s="4"/>
      <c r="AK192" s="4"/>
    </row>
    <row r="193" spans="1:37" s="3" customFormat="1" ht="9" x14ac:dyDescent="0.25">
      <c r="A193" s="19" t="s">
        <v>2</v>
      </c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AH193" s="4"/>
      <c r="AI193" s="4"/>
      <c r="AJ193" s="4"/>
      <c r="AK193" s="4"/>
    </row>
    <row r="194" spans="1:37" s="3" customFormat="1" ht="9" x14ac:dyDescent="0.25">
      <c r="A194" s="19" t="s">
        <v>3</v>
      </c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AH194" s="4"/>
      <c r="AI194" s="4"/>
      <c r="AJ194" s="4"/>
      <c r="AK194" s="4"/>
    </row>
    <row r="195" spans="1:37" x14ac:dyDescent="0.25">
      <c r="A195" s="20" t="s">
        <v>4</v>
      </c>
      <c r="B195" s="20"/>
      <c r="C195" s="20" t="s">
        <v>27</v>
      </c>
      <c r="D195" s="20"/>
      <c r="E195" s="20"/>
      <c r="F195" s="20"/>
      <c r="G195" s="20"/>
      <c r="J195" s="5" t="s">
        <v>5</v>
      </c>
      <c r="K195" s="6">
        <v>41586</v>
      </c>
      <c r="AC195" s="7" t="str">
        <f>C195</f>
        <v>MUSEE D'ARCHEOLOGIE NATIONALE</v>
      </c>
      <c r="AK195" s="6">
        <f>K195</f>
        <v>41586</v>
      </c>
    </row>
    <row r="196" spans="1:37" ht="22.5" x14ac:dyDescent="0.25">
      <c r="A196" s="21" t="s">
        <v>6</v>
      </c>
      <c r="B196" s="21"/>
      <c r="C196" s="22" t="s">
        <v>33</v>
      </c>
      <c r="D196" s="22"/>
      <c r="E196" s="22"/>
      <c r="F196" s="22"/>
      <c r="G196" s="22"/>
      <c r="H196" s="20" t="s">
        <v>29</v>
      </c>
      <c r="I196" s="20"/>
      <c r="J196" s="20" t="s">
        <v>43</v>
      </c>
      <c r="K196" s="20"/>
      <c r="AC196" s="1" t="str">
        <f>C196</f>
        <v xml:space="preserve"> </v>
      </c>
      <c r="AH196" s="2" t="str">
        <f>H196</f>
        <v>Unité de travail : Surveillance de nuit</v>
      </c>
      <c r="AJ196" s="8" t="str">
        <f>J196</f>
        <v xml:space="preserve">Poste ou emploi occupé : </v>
      </c>
    </row>
    <row r="197" spans="1:37" x14ac:dyDescent="0.25">
      <c r="A197" s="17" t="str">
        <f>IF(D197&gt;0,"Date d'embauche : ","")</f>
        <v/>
      </c>
      <c r="B197" s="17"/>
      <c r="C197" s="17"/>
      <c r="D197" s="18">
        <v>0</v>
      </c>
      <c r="E197" s="18"/>
      <c r="F197" s="18"/>
      <c r="G197" s="18"/>
      <c r="AD197" s="9">
        <f>D197</f>
        <v>0</v>
      </c>
    </row>
    <row r="198" spans="1:37" x14ac:dyDescent="0.25">
      <c r="A198" s="16" t="s">
        <v>7</v>
      </c>
      <c r="B198" s="16"/>
      <c r="C198" s="16"/>
      <c r="D198" s="16" t="s">
        <v>8</v>
      </c>
      <c r="E198" s="16" t="s">
        <v>9</v>
      </c>
      <c r="F198" s="15" t="s">
        <v>10</v>
      </c>
      <c r="G198" s="15"/>
      <c r="H198" s="16" t="s">
        <v>11</v>
      </c>
      <c r="I198" s="16"/>
      <c r="J198" s="16"/>
      <c r="K198" s="16" t="s">
        <v>12</v>
      </c>
    </row>
    <row r="199" spans="1:37" x14ac:dyDescent="0.25">
      <c r="A199" s="16"/>
      <c r="B199" s="16"/>
      <c r="C199" s="16"/>
      <c r="D199" s="16"/>
      <c r="E199" s="16"/>
      <c r="F199" s="15"/>
      <c r="G199" s="15"/>
      <c r="H199" s="16"/>
      <c r="I199" s="16"/>
      <c r="J199" s="16"/>
      <c r="K199" s="16"/>
    </row>
    <row r="200" spans="1:37" ht="18" x14ac:dyDescent="0.25">
      <c r="A200" s="16"/>
      <c r="B200" s="16"/>
      <c r="C200" s="16"/>
      <c r="D200" s="16"/>
      <c r="E200" s="16"/>
      <c r="F200" s="10" t="s">
        <v>13</v>
      </c>
      <c r="G200" s="10" t="s">
        <v>14</v>
      </c>
      <c r="H200" s="11" t="s">
        <v>15</v>
      </c>
      <c r="I200" s="11" t="s">
        <v>16</v>
      </c>
      <c r="J200" s="11" t="s">
        <v>17</v>
      </c>
      <c r="K200" s="16"/>
    </row>
    <row r="201" spans="1:37" x14ac:dyDescent="0.25">
      <c r="A201" s="15" t="s">
        <v>18</v>
      </c>
      <c r="B201" s="15"/>
      <c r="C201" s="15"/>
      <c r="D201" s="12" t="s">
        <v>31</v>
      </c>
      <c r="E201" s="12" t="s">
        <v>32</v>
      </c>
      <c r="F201" s="13">
        <v>0</v>
      </c>
      <c r="G201" s="13">
        <v>0</v>
      </c>
      <c r="H201" s="14" t="s">
        <v>32</v>
      </c>
      <c r="I201" s="14" t="s">
        <v>32</v>
      </c>
      <c r="J201" s="14" t="s">
        <v>32</v>
      </c>
      <c r="K201" s="14" t="s">
        <v>33</v>
      </c>
      <c r="AD201" s="1" t="str">
        <f t="shared" ref="AD201:AK209" si="10">D201</f>
        <v>X</v>
      </c>
      <c r="AE201" s="1" t="str">
        <f t="shared" si="10"/>
        <v/>
      </c>
      <c r="AF201" s="9">
        <f t="shared" si="10"/>
        <v>0</v>
      </c>
      <c r="AG201" s="9">
        <f t="shared" si="10"/>
        <v>0</v>
      </c>
      <c r="AH201" s="2" t="str">
        <f t="shared" si="10"/>
        <v/>
      </c>
      <c r="AI201" s="2" t="str">
        <f t="shared" si="10"/>
        <v/>
      </c>
      <c r="AJ201" s="2" t="str">
        <f t="shared" si="10"/>
        <v/>
      </c>
      <c r="AK201" s="2" t="str">
        <f t="shared" si="10"/>
        <v xml:space="preserve"> </v>
      </c>
    </row>
    <row r="202" spans="1:37" x14ac:dyDescent="0.25">
      <c r="A202" s="15" t="s">
        <v>19</v>
      </c>
      <c r="B202" s="15"/>
      <c r="C202" s="15"/>
      <c r="D202" s="12" t="s">
        <v>31</v>
      </c>
      <c r="E202" s="12" t="s">
        <v>32</v>
      </c>
      <c r="F202" s="13">
        <v>0</v>
      </c>
      <c r="G202" s="13">
        <v>0</v>
      </c>
      <c r="H202" s="14" t="s">
        <v>32</v>
      </c>
      <c r="I202" s="14" t="s">
        <v>32</v>
      </c>
      <c r="J202" s="14" t="s">
        <v>32</v>
      </c>
      <c r="K202" s="14" t="s">
        <v>33</v>
      </c>
      <c r="AD202" s="1" t="str">
        <f t="shared" si="10"/>
        <v>X</v>
      </c>
      <c r="AE202" s="1" t="str">
        <f t="shared" si="10"/>
        <v/>
      </c>
      <c r="AF202" s="9">
        <f t="shared" si="10"/>
        <v>0</v>
      </c>
      <c r="AG202" s="9">
        <f t="shared" si="10"/>
        <v>0</v>
      </c>
      <c r="AH202" s="2" t="str">
        <f t="shared" si="10"/>
        <v/>
      </c>
      <c r="AI202" s="2" t="str">
        <f t="shared" si="10"/>
        <v/>
      </c>
      <c r="AJ202" s="2" t="str">
        <f t="shared" si="10"/>
        <v/>
      </c>
      <c r="AK202" s="2" t="str">
        <f t="shared" si="10"/>
        <v xml:space="preserve"> </v>
      </c>
    </row>
    <row r="203" spans="1:37" x14ac:dyDescent="0.25">
      <c r="A203" s="15" t="s">
        <v>20</v>
      </c>
      <c r="B203" s="15"/>
      <c r="C203" s="15"/>
      <c r="D203" s="12" t="s">
        <v>31</v>
      </c>
      <c r="E203" s="12" t="s">
        <v>32</v>
      </c>
      <c r="F203" s="13">
        <v>0</v>
      </c>
      <c r="G203" s="13">
        <v>0</v>
      </c>
      <c r="H203" s="14" t="s">
        <v>32</v>
      </c>
      <c r="I203" s="14" t="s">
        <v>32</v>
      </c>
      <c r="J203" s="14" t="s">
        <v>32</v>
      </c>
      <c r="K203" s="14" t="s">
        <v>33</v>
      </c>
      <c r="AD203" s="1" t="str">
        <f t="shared" si="10"/>
        <v>X</v>
      </c>
      <c r="AE203" s="1" t="str">
        <f t="shared" si="10"/>
        <v/>
      </c>
      <c r="AF203" s="9">
        <f t="shared" si="10"/>
        <v>0</v>
      </c>
      <c r="AG203" s="9">
        <f t="shared" si="10"/>
        <v>0</v>
      </c>
      <c r="AH203" s="2" t="str">
        <f t="shared" si="10"/>
        <v/>
      </c>
      <c r="AI203" s="2" t="str">
        <f t="shared" si="10"/>
        <v/>
      </c>
      <c r="AJ203" s="2" t="str">
        <f t="shared" si="10"/>
        <v/>
      </c>
      <c r="AK203" s="2" t="str">
        <f t="shared" si="10"/>
        <v xml:space="preserve"> </v>
      </c>
    </row>
    <row r="204" spans="1:37" x14ac:dyDescent="0.25">
      <c r="A204" s="15" t="s">
        <v>21</v>
      </c>
      <c r="B204" s="15"/>
      <c r="C204" s="15"/>
      <c r="D204" s="12" t="s">
        <v>31</v>
      </c>
      <c r="E204" s="12" t="s">
        <v>32</v>
      </c>
      <c r="F204" s="13">
        <v>0</v>
      </c>
      <c r="G204" s="13">
        <v>0</v>
      </c>
      <c r="H204" s="14" t="s">
        <v>32</v>
      </c>
      <c r="I204" s="14" t="s">
        <v>32</v>
      </c>
      <c r="J204" s="14" t="s">
        <v>32</v>
      </c>
      <c r="K204" s="14" t="s">
        <v>33</v>
      </c>
      <c r="AD204" s="1" t="str">
        <f t="shared" si="10"/>
        <v>X</v>
      </c>
      <c r="AE204" s="1" t="str">
        <f t="shared" si="10"/>
        <v/>
      </c>
      <c r="AF204" s="9">
        <f t="shared" si="10"/>
        <v>0</v>
      </c>
      <c r="AG204" s="9">
        <f t="shared" si="10"/>
        <v>0</v>
      </c>
      <c r="AH204" s="2" t="str">
        <f t="shared" si="10"/>
        <v/>
      </c>
      <c r="AI204" s="2" t="str">
        <f t="shared" si="10"/>
        <v/>
      </c>
      <c r="AJ204" s="2" t="str">
        <f t="shared" si="10"/>
        <v/>
      </c>
      <c r="AK204" s="2" t="str">
        <f t="shared" si="10"/>
        <v xml:space="preserve"> </v>
      </c>
    </row>
    <row r="205" spans="1:37" x14ac:dyDescent="0.25">
      <c r="A205" s="15" t="s">
        <v>22</v>
      </c>
      <c r="B205" s="15"/>
      <c r="C205" s="15"/>
      <c r="D205" s="12" t="s">
        <v>31</v>
      </c>
      <c r="E205" s="12" t="s">
        <v>32</v>
      </c>
      <c r="F205" s="13">
        <v>0</v>
      </c>
      <c r="G205" s="13">
        <v>0</v>
      </c>
      <c r="H205" s="14" t="s">
        <v>32</v>
      </c>
      <c r="I205" s="14" t="s">
        <v>32</v>
      </c>
      <c r="J205" s="14" t="s">
        <v>32</v>
      </c>
      <c r="K205" s="14" t="s">
        <v>33</v>
      </c>
      <c r="AD205" s="1" t="str">
        <f t="shared" si="10"/>
        <v>X</v>
      </c>
      <c r="AE205" s="1" t="str">
        <f t="shared" si="10"/>
        <v/>
      </c>
      <c r="AF205" s="9">
        <f t="shared" si="10"/>
        <v>0</v>
      </c>
      <c r="AG205" s="9">
        <f t="shared" si="10"/>
        <v>0</v>
      </c>
      <c r="AH205" s="2" t="str">
        <f t="shared" si="10"/>
        <v/>
      </c>
      <c r="AI205" s="2" t="str">
        <f t="shared" si="10"/>
        <v/>
      </c>
      <c r="AJ205" s="2" t="str">
        <f t="shared" si="10"/>
        <v/>
      </c>
      <c r="AK205" s="2" t="str">
        <f t="shared" si="10"/>
        <v xml:space="preserve"> </v>
      </c>
    </row>
    <row r="206" spans="1:37" x14ac:dyDescent="0.25">
      <c r="A206" s="15" t="s">
        <v>23</v>
      </c>
      <c r="B206" s="15"/>
      <c r="C206" s="15"/>
      <c r="D206" s="12" t="s">
        <v>31</v>
      </c>
      <c r="E206" s="12" t="s">
        <v>32</v>
      </c>
      <c r="F206" s="13">
        <v>0</v>
      </c>
      <c r="G206" s="13">
        <v>0</v>
      </c>
      <c r="H206" s="14" t="s">
        <v>32</v>
      </c>
      <c r="I206" s="14" t="s">
        <v>32</v>
      </c>
      <c r="J206" s="14" t="s">
        <v>32</v>
      </c>
      <c r="K206" s="14" t="s">
        <v>33</v>
      </c>
      <c r="AD206" s="1" t="str">
        <f t="shared" si="10"/>
        <v>X</v>
      </c>
      <c r="AE206" s="1" t="str">
        <f t="shared" si="10"/>
        <v/>
      </c>
      <c r="AF206" s="9">
        <f t="shared" si="10"/>
        <v>0</v>
      </c>
      <c r="AG206" s="9">
        <f t="shared" si="10"/>
        <v>0</v>
      </c>
      <c r="AH206" s="2" t="str">
        <f t="shared" si="10"/>
        <v/>
      </c>
      <c r="AI206" s="2" t="str">
        <f t="shared" si="10"/>
        <v/>
      </c>
      <c r="AJ206" s="2" t="str">
        <f t="shared" si="10"/>
        <v/>
      </c>
      <c r="AK206" s="2" t="str">
        <f t="shared" si="10"/>
        <v xml:space="preserve"> </v>
      </c>
    </row>
    <row r="207" spans="1:37" ht="101.25" x14ac:dyDescent="0.25">
      <c r="A207" s="15" t="s">
        <v>24</v>
      </c>
      <c r="B207" s="15"/>
      <c r="C207" s="15"/>
      <c r="D207" s="12" t="s">
        <v>32</v>
      </c>
      <c r="E207" s="12" t="s">
        <v>31</v>
      </c>
      <c r="F207" s="13">
        <v>0</v>
      </c>
      <c r="G207" s="13">
        <v>0</v>
      </c>
      <c r="H207" s="14" t="s">
        <v>34</v>
      </c>
      <c r="I207" s="14" t="s">
        <v>35</v>
      </c>
      <c r="J207" s="14" t="s">
        <v>36</v>
      </c>
      <c r="K207" s="14" t="s">
        <v>33</v>
      </c>
      <c r="AD207" s="1" t="str">
        <f t="shared" si="10"/>
        <v/>
      </c>
      <c r="AE207" s="1" t="str">
        <f t="shared" si="10"/>
        <v>X</v>
      </c>
      <c r="AF207" s="9">
        <f t="shared" si="10"/>
        <v>0</v>
      </c>
      <c r="AG207" s="9">
        <f t="shared" si="10"/>
        <v>0</v>
      </c>
      <c r="AH207" s="2" t="str">
        <f t="shared" si="10"/>
        <v>Souplesse dans la gestion du temps.
Roulement dans les tâches en fonction des obligations rentrant dans les attributions de l'agent : tenue du PC et réalisation de deux rondes d'une heure minimum.
Pauses à la convenance de chacun.</v>
      </c>
      <c r="AI207" s="2" t="str">
        <f t="shared" si="10"/>
        <v>Locaux de repos aménagés avec lit d'appoint.
Mise à disposition d'un coin cuisine avec possiblité de cuisiner et de bénéficier de café chaud.</v>
      </c>
      <c r="AJ207" s="2" t="str">
        <f t="shared" si="10"/>
        <v>SMR : Surveillance Médicale Renforcée</v>
      </c>
      <c r="AK207" s="2" t="str">
        <f t="shared" si="10"/>
        <v xml:space="preserve"> </v>
      </c>
    </row>
    <row r="208" spans="1:37" x14ac:dyDescent="0.25">
      <c r="A208" s="15" t="s">
        <v>25</v>
      </c>
      <c r="B208" s="15"/>
      <c r="C208" s="15"/>
      <c r="D208" s="12" t="s">
        <v>31</v>
      </c>
      <c r="E208" s="12" t="s">
        <v>32</v>
      </c>
      <c r="F208" s="13">
        <v>0</v>
      </c>
      <c r="G208" s="13">
        <v>0</v>
      </c>
      <c r="H208" s="14" t="s">
        <v>32</v>
      </c>
      <c r="I208" s="14" t="s">
        <v>32</v>
      </c>
      <c r="J208" s="14" t="s">
        <v>32</v>
      </c>
      <c r="K208" s="14" t="s">
        <v>33</v>
      </c>
      <c r="AD208" s="1" t="str">
        <f t="shared" si="10"/>
        <v>X</v>
      </c>
      <c r="AE208" s="1" t="str">
        <f t="shared" si="10"/>
        <v/>
      </c>
      <c r="AF208" s="9">
        <f t="shared" si="10"/>
        <v>0</v>
      </c>
      <c r="AG208" s="9">
        <f t="shared" si="10"/>
        <v>0</v>
      </c>
      <c r="AH208" s="2" t="str">
        <f t="shared" si="10"/>
        <v/>
      </c>
      <c r="AI208" s="2" t="str">
        <f t="shared" si="10"/>
        <v/>
      </c>
      <c r="AJ208" s="2" t="str">
        <f t="shared" si="10"/>
        <v/>
      </c>
      <c r="AK208" s="2" t="str">
        <f t="shared" si="10"/>
        <v xml:space="preserve"> </v>
      </c>
    </row>
    <row r="209" spans="1:37" x14ac:dyDescent="0.25">
      <c r="A209" s="15" t="s">
        <v>26</v>
      </c>
      <c r="B209" s="15"/>
      <c r="C209" s="15"/>
      <c r="D209" s="12" t="s">
        <v>31</v>
      </c>
      <c r="E209" s="12" t="s">
        <v>32</v>
      </c>
      <c r="F209" s="13">
        <v>0</v>
      </c>
      <c r="G209" s="13">
        <v>0</v>
      </c>
      <c r="H209" s="14" t="s">
        <v>32</v>
      </c>
      <c r="I209" s="14" t="s">
        <v>32</v>
      </c>
      <c r="J209" s="14" t="s">
        <v>32</v>
      </c>
      <c r="K209" s="14" t="s">
        <v>33</v>
      </c>
      <c r="AD209" s="1" t="str">
        <f t="shared" si="10"/>
        <v>X</v>
      </c>
      <c r="AE209" s="1" t="str">
        <f t="shared" si="10"/>
        <v/>
      </c>
      <c r="AF209" s="9">
        <f t="shared" si="10"/>
        <v>0</v>
      </c>
      <c r="AG209" s="9">
        <f t="shared" si="10"/>
        <v>0</v>
      </c>
      <c r="AH209" s="2" t="str">
        <f t="shared" si="10"/>
        <v/>
      </c>
      <c r="AI209" s="2" t="str">
        <f t="shared" si="10"/>
        <v/>
      </c>
      <c r="AJ209" s="2" t="str">
        <f t="shared" si="10"/>
        <v/>
      </c>
      <c r="AK209" s="2" t="str">
        <f t="shared" si="10"/>
        <v xml:space="preserve"> </v>
      </c>
    </row>
    <row r="210" spans="1:37" ht="15" x14ac:dyDescent="0.25">
      <c r="A210" s="23" t="s">
        <v>0</v>
      </c>
      <c r="B210" s="23"/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1:37" s="3" customFormat="1" ht="9" x14ac:dyDescent="0.25">
      <c r="A211" s="19" t="s">
        <v>1</v>
      </c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AH211" s="4"/>
      <c r="AI211" s="4"/>
      <c r="AJ211" s="4"/>
      <c r="AK211" s="4"/>
    </row>
    <row r="212" spans="1:37" s="3" customFormat="1" ht="9" x14ac:dyDescent="0.25">
      <c r="A212" s="19" t="s">
        <v>2</v>
      </c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AH212" s="4"/>
      <c r="AI212" s="4"/>
      <c r="AJ212" s="4"/>
      <c r="AK212" s="4"/>
    </row>
    <row r="213" spans="1:37" s="3" customFormat="1" ht="9" x14ac:dyDescent="0.25">
      <c r="A213" s="19" t="s">
        <v>3</v>
      </c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AH213" s="4"/>
      <c r="AI213" s="4"/>
      <c r="AJ213" s="4"/>
      <c r="AK213" s="4"/>
    </row>
    <row r="214" spans="1:37" x14ac:dyDescent="0.25">
      <c r="A214" s="20" t="s">
        <v>4</v>
      </c>
      <c r="B214" s="20"/>
      <c r="C214" s="20" t="s">
        <v>27</v>
      </c>
      <c r="D214" s="20"/>
      <c r="E214" s="20"/>
      <c r="F214" s="20"/>
      <c r="G214" s="20"/>
      <c r="J214" s="5" t="s">
        <v>5</v>
      </c>
      <c r="K214" s="6">
        <v>41586</v>
      </c>
      <c r="AC214" s="7" t="str">
        <f>C214</f>
        <v>MUSEE D'ARCHEOLOGIE NATIONALE</v>
      </c>
      <c r="AK214" s="6">
        <f>K214</f>
        <v>41586</v>
      </c>
    </row>
    <row r="215" spans="1:37" ht="22.5" x14ac:dyDescent="0.25">
      <c r="A215" s="21" t="s">
        <v>6</v>
      </c>
      <c r="B215" s="21"/>
      <c r="C215" s="22" t="s">
        <v>33</v>
      </c>
      <c r="D215" s="22"/>
      <c r="E215" s="22"/>
      <c r="F215" s="22"/>
      <c r="G215" s="22"/>
      <c r="H215" s="20" t="s">
        <v>29</v>
      </c>
      <c r="I215" s="20"/>
      <c r="J215" s="20" t="s">
        <v>43</v>
      </c>
      <c r="K215" s="20"/>
      <c r="AC215" s="1" t="str">
        <f>C215</f>
        <v xml:space="preserve"> </v>
      </c>
      <c r="AH215" s="2" t="str">
        <f>H215</f>
        <v>Unité de travail : Surveillance de nuit</v>
      </c>
      <c r="AJ215" s="8" t="str">
        <f>J215</f>
        <v xml:space="preserve">Poste ou emploi occupé : </v>
      </c>
    </row>
    <row r="216" spans="1:37" x14ac:dyDescent="0.25">
      <c r="A216" s="17" t="str">
        <f>IF(D216&gt;0,"Date d'embauche : ","")</f>
        <v/>
      </c>
      <c r="B216" s="17"/>
      <c r="C216" s="17"/>
      <c r="D216" s="18">
        <v>0</v>
      </c>
      <c r="E216" s="18"/>
      <c r="F216" s="18"/>
      <c r="G216" s="18"/>
      <c r="AD216" s="9">
        <f>D216</f>
        <v>0</v>
      </c>
    </row>
    <row r="217" spans="1:37" x14ac:dyDescent="0.25">
      <c r="A217" s="16" t="s">
        <v>7</v>
      </c>
      <c r="B217" s="16"/>
      <c r="C217" s="16"/>
      <c r="D217" s="16" t="s">
        <v>8</v>
      </c>
      <c r="E217" s="16" t="s">
        <v>9</v>
      </c>
      <c r="F217" s="15" t="s">
        <v>10</v>
      </c>
      <c r="G217" s="15"/>
      <c r="H217" s="16" t="s">
        <v>11</v>
      </c>
      <c r="I217" s="16"/>
      <c r="J217" s="16"/>
      <c r="K217" s="16" t="s">
        <v>12</v>
      </c>
    </row>
    <row r="218" spans="1:37" x14ac:dyDescent="0.25">
      <c r="A218" s="16"/>
      <c r="B218" s="16"/>
      <c r="C218" s="16"/>
      <c r="D218" s="16"/>
      <c r="E218" s="16"/>
      <c r="F218" s="15"/>
      <c r="G218" s="15"/>
      <c r="H218" s="16"/>
      <c r="I218" s="16"/>
      <c r="J218" s="16"/>
      <c r="K218" s="16"/>
    </row>
    <row r="219" spans="1:37" ht="18" x14ac:dyDescent="0.25">
      <c r="A219" s="16"/>
      <c r="B219" s="16"/>
      <c r="C219" s="16"/>
      <c r="D219" s="16"/>
      <c r="E219" s="16"/>
      <c r="F219" s="10" t="s">
        <v>13</v>
      </c>
      <c r="G219" s="10" t="s">
        <v>14</v>
      </c>
      <c r="H219" s="11" t="s">
        <v>15</v>
      </c>
      <c r="I219" s="11" t="s">
        <v>16</v>
      </c>
      <c r="J219" s="11" t="s">
        <v>17</v>
      </c>
      <c r="K219" s="16"/>
    </row>
    <row r="220" spans="1:37" x14ac:dyDescent="0.25">
      <c r="A220" s="15" t="s">
        <v>18</v>
      </c>
      <c r="B220" s="15"/>
      <c r="C220" s="15"/>
      <c r="D220" s="12" t="s">
        <v>31</v>
      </c>
      <c r="E220" s="12" t="s">
        <v>32</v>
      </c>
      <c r="F220" s="13">
        <v>0</v>
      </c>
      <c r="G220" s="13">
        <v>0</v>
      </c>
      <c r="H220" s="14" t="s">
        <v>32</v>
      </c>
      <c r="I220" s="14" t="s">
        <v>32</v>
      </c>
      <c r="J220" s="14" t="s">
        <v>32</v>
      </c>
      <c r="K220" s="14" t="s">
        <v>33</v>
      </c>
      <c r="AD220" s="1" t="str">
        <f t="shared" ref="AD220:AK228" si="11">D220</f>
        <v>X</v>
      </c>
      <c r="AE220" s="1" t="str">
        <f t="shared" si="11"/>
        <v/>
      </c>
      <c r="AF220" s="9">
        <f t="shared" si="11"/>
        <v>0</v>
      </c>
      <c r="AG220" s="9">
        <f t="shared" si="11"/>
        <v>0</v>
      </c>
      <c r="AH220" s="2" t="str">
        <f t="shared" si="11"/>
        <v/>
      </c>
      <c r="AI220" s="2" t="str">
        <f t="shared" si="11"/>
        <v/>
      </c>
      <c r="AJ220" s="2" t="str">
        <f t="shared" si="11"/>
        <v/>
      </c>
      <c r="AK220" s="2" t="str">
        <f t="shared" si="11"/>
        <v xml:space="preserve"> </v>
      </c>
    </row>
    <row r="221" spans="1:37" x14ac:dyDescent="0.25">
      <c r="A221" s="15" t="s">
        <v>19</v>
      </c>
      <c r="B221" s="15"/>
      <c r="C221" s="15"/>
      <c r="D221" s="12" t="s">
        <v>31</v>
      </c>
      <c r="E221" s="12" t="s">
        <v>32</v>
      </c>
      <c r="F221" s="13">
        <v>0</v>
      </c>
      <c r="G221" s="13">
        <v>0</v>
      </c>
      <c r="H221" s="14" t="s">
        <v>32</v>
      </c>
      <c r="I221" s="14" t="s">
        <v>32</v>
      </c>
      <c r="J221" s="14" t="s">
        <v>32</v>
      </c>
      <c r="K221" s="14" t="s">
        <v>33</v>
      </c>
      <c r="AD221" s="1" t="str">
        <f t="shared" si="11"/>
        <v>X</v>
      </c>
      <c r="AE221" s="1" t="str">
        <f t="shared" si="11"/>
        <v/>
      </c>
      <c r="AF221" s="9">
        <f t="shared" si="11"/>
        <v>0</v>
      </c>
      <c r="AG221" s="9">
        <f t="shared" si="11"/>
        <v>0</v>
      </c>
      <c r="AH221" s="2" t="str">
        <f t="shared" si="11"/>
        <v/>
      </c>
      <c r="AI221" s="2" t="str">
        <f t="shared" si="11"/>
        <v/>
      </c>
      <c r="AJ221" s="2" t="str">
        <f t="shared" si="11"/>
        <v/>
      </c>
      <c r="AK221" s="2" t="str">
        <f t="shared" si="11"/>
        <v xml:space="preserve"> </v>
      </c>
    </row>
    <row r="222" spans="1:37" x14ac:dyDescent="0.25">
      <c r="A222" s="15" t="s">
        <v>20</v>
      </c>
      <c r="B222" s="15"/>
      <c r="C222" s="15"/>
      <c r="D222" s="12" t="s">
        <v>31</v>
      </c>
      <c r="E222" s="12" t="s">
        <v>32</v>
      </c>
      <c r="F222" s="13">
        <v>0</v>
      </c>
      <c r="G222" s="13">
        <v>0</v>
      </c>
      <c r="H222" s="14" t="s">
        <v>32</v>
      </c>
      <c r="I222" s="14" t="s">
        <v>32</v>
      </c>
      <c r="J222" s="14" t="s">
        <v>32</v>
      </c>
      <c r="K222" s="14" t="s">
        <v>33</v>
      </c>
      <c r="AD222" s="1" t="str">
        <f t="shared" si="11"/>
        <v>X</v>
      </c>
      <c r="AE222" s="1" t="str">
        <f t="shared" si="11"/>
        <v/>
      </c>
      <c r="AF222" s="9">
        <f t="shared" si="11"/>
        <v>0</v>
      </c>
      <c r="AG222" s="9">
        <f t="shared" si="11"/>
        <v>0</v>
      </c>
      <c r="AH222" s="2" t="str">
        <f t="shared" si="11"/>
        <v/>
      </c>
      <c r="AI222" s="2" t="str">
        <f t="shared" si="11"/>
        <v/>
      </c>
      <c r="AJ222" s="2" t="str">
        <f t="shared" si="11"/>
        <v/>
      </c>
      <c r="AK222" s="2" t="str">
        <f t="shared" si="11"/>
        <v xml:space="preserve"> </v>
      </c>
    </row>
    <row r="223" spans="1:37" x14ac:dyDescent="0.25">
      <c r="A223" s="15" t="s">
        <v>21</v>
      </c>
      <c r="B223" s="15"/>
      <c r="C223" s="15"/>
      <c r="D223" s="12" t="s">
        <v>31</v>
      </c>
      <c r="E223" s="12" t="s">
        <v>32</v>
      </c>
      <c r="F223" s="13">
        <v>0</v>
      </c>
      <c r="G223" s="13">
        <v>0</v>
      </c>
      <c r="H223" s="14" t="s">
        <v>32</v>
      </c>
      <c r="I223" s="14" t="s">
        <v>32</v>
      </c>
      <c r="J223" s="14" t="s">
        <v>32</v>
      </c>
      <c r="K223" s="14" t="s">
        <v>33</v>
      </c>
      <c r="AD223" s="1" t="str">
        <f t="shared" si="11"/>
        <v>X</v>
      </c>
      <c r="AE223" s="1" t="str">
        <f t="shared" si="11"/>
        <v/>
      </c>
      <c r="AF223" s="9">
        <f t="shared" si="11"/>
        <v>0</v>
      </c>
      <c r="AG223" s="9">
        <f t="shared" si="11"/>
        <v>0</v>
      </c>
      <c r="AH223" s="2" t="str">
        <f t="shared" si="11"/>
        <v/>
      </c>
      <c r="AI223" s="2" t="str">
        <f t="shared" si="11"/>
        <v/>
      </c>
      <c r="AJ223" s="2" t="str">
        <f t="shared" si="11"/>
        <v/>
      </c>
      <c r="AK223" s="2" t="str">
        <f t="shared" si="11"/>
        <v xml:space="preserve"> </v>
      </c>
    </row>
    <row r="224" spans="1:37" x14ac:dyDescent="0.25">
      <c r="A224" s="15" t="s">
        <v>22</v>
      </c>
      <c r="B224" s="15"/>
      <c r="C224" s="15"/>
      <c r="D224" s="12" t="s">
        <v>31</v>
      </c>
      <c r="E224" s="12" t="s">
        <v>32</v>
      </c>
      <c r="F224" s="13">
        <v>0</v>
      </c>
      <c r="G224" s="13">
        <v>0</v>
      </c>
      <c r="H224" s="14" t="s">
        <v>32</v>
      </c>
      <c r="I224" s="14" t="s">
        <v>32</v>
      </c>
      <c r="J224" s="14" t="s">
        <v>32</v>
      </c>
      <c r="K224" s="14" t="s">
        <v>33</v>
      </c>
      <c r="AD224" s="1" t="str">
        <f t="shared" si="11"/>
        <v>X</v>
      </c>
      <c r="AE224" s="1" t="str">
        <f t="shared" si="11"/>
        <v/>
      </c>
      <c r="AF224" s="9">
        <f t="shared" si="11"/>
        <v>0</v>
      </c>
      <c r="AG224" s="9">
        <f t="shared" si="11"/>
        <v>0</v>
      </c>
      <c r="AH224" s="2" t="str">
        <f t="shared" si="11"/>
        <v/>
      </c>
      <c r="AI224" s="2" t="str">
        <f t="shared" si="11"/>
        <v/>
      </c>
      <c r="AJ224" s="2" t="str">
        <f t="shared" si="11"/>
        <v/>
      </c>
      <c r="AK224" s="2" t="str">
        <f t="shared" si="11"/>
        <v xml:space="preserve"> </v>
      </c>
    </row>
    <row r="225" spans="1:37" x14ac:dyDescent="0.25">
      <c r="A225" s="15" t="s">
        <v>23</v>
      </c>
      <c r="B225" s="15"/>
      <c r="C225" s="15"/>
      <c r="D225" s="12" t="s">
        <v>31</v>
      </c>
      <c r="E225" s="12" t="s">
        <v>32</v>
      </c>
      <c r="F225" s="13">
        <v>0</v>
      </c>
      <c r="G225" s="13">
        <v>0</v>
      </c>
      <c r="H225" s="14" t="s">
        <v>32</v>
      </c>
      <c r="I225" s="14" t="s">
        <v>32</v>
      </c>
      <c r="J225" s="14" t="s">
        <v>32</v>
      </c>
      <c r="K225" s="14" t="s">
        <v>33</v>
      </c>
      <c r="AD225" s="1" t="str">
        <f t="shared" si="11"/>
        <v>X</v>
      </c>
      <c r="AE225" s="1" t="str">
        <f t="shared" si="11"/>
        <v/>
      </c>
      <c r="AF225" s="9">
        <f t="shared" si="11"/>
        <v>0</v>
      </c>
      <c r="AG225" s="9">
        <f t="shared" si="11"/>
        <v>0</v>
      </c>
      <c r="AH225" s="2" t="str">
        <f t="shared" si="11"/>
        <v/>
      </c>
      <c r="AI225" s="2" t="str">
        <f t="shared" si="11"/>
        <v/>
      </c>
      <c r="AJ225" s="2" t="str">
        <f t="shared" si="11"/>
        <v/>
      </c>
      <c r="AK225" s="2" t="str">
        <f t="shared" si="11"/>
        <v xml:space="preserve"> </v>
      </c>
    </row>
    <row r="226" spans="1:37" ht="101.25" x14ac:dyDescent="0.25">
      <c r="A226" s="15" t="s">
        <v>24</v>
      </c>
      <c r="B226" s="15"/>
      <c r="C226" s="15"/>
      <c r="D226" s="12" t="s">
        <v>32</v>
      </c>
      <c r="E226" s="12" t="s">
        <v>31</v>
      </c>
      <c r="F226" s="13">
        <v>0</v>
      </c>
      <c r="G226" s="13">
        <v>0</v>
      </c>
      <c r="H226" s="14" t="s">
        <v>34</v>
      </c>
      <c r="I226" s="14" t="s">
        <v>35</v>
      </c>
      <c r="J226" s="14" t="s">
        <v>36</v>
      </c>
      <c r="K226" s="14" t="s">
        <v>33</v>
      </c>
      <c r="AD226" s="1" t="str">
        <f t="shared" si="11"/>
        <v/>
      </c>
      <c r="AE226" s="1" t="str">
        <f t="shared" si="11"/>
        <v>X</v>
      </c>
      <c r="AF226" s="9">
        <f t="shared" si="11"/>
        <v>0</v>
      </c>
      <c r="AG226" s="9">
        <f t="shared" si="11"/>
        <v>0</v>
      </c>
      <c r="AH226" s="2" t="str">
        <f t="shared" si="11"/>
        <v>Souplesse dans la gestion du temps.
Roulement dans les tâches en fonction des obligations rentrant dans les attributions de l'agent : tenue du PC et réalisation de deux rondes d'une heure minimum.
Pauses à la convenance de chacun.</v>
      </c>
      <c r="AI226" s="2" t="str">
        <f t="shared" si="11"/>
        <v>Locaux de repos aménagés avec lit d'appoint.
Mise à disposition d'un coin cuisine avec possiblité de cuisiner et de bénéficier de café chaud.</v>
      </c>
      <c r="AJ226" s="2" t="str">
        <f t="shared" si="11"/>
        <v>SMR : Surveillance Médicale Renforcée</v>
      </c>
      <c r="AK226" s="2" t="str">
        <f t="shared" si="11"/>
        <v xml:space="preserve"> </v>
      </c>
    </row>
    <row r="227" spans="1:37" x14ac:dyDescent="0.25">
      <c r="A227" s="15" t="s">
        <v>25</v>
      </c>
      <c r="B227" s="15"/>
      <c r="C227" s="15"/>
      <c r="D227" s="12" t="s">
        <v>31</v>
      </c>
      <c r="E227" s="12" t="s">
        <v>32</v>
      </c>
      <c r="F227" s="13">
        <v>0</v>
      </c>
      <c r="G227" s="13">
        <v>0</v>
      </c>
      <c r="H227" s="14" t="s">
        <v>32</v>
      </c>
      <c r="I227" s="14" t="s">
        <v>32</v>
      </c>
      <c r="J227" s="14" t="s">
        <v>32</v>
      </c>
      <c r="K227" s="14" t="s">
        <v>33</v>
      </c>
      <c r="AD227" s="1" t="str">
        <f t="shared" si="11"/>
        <v>X</v>
      </c>
      <c r="AE227" s="1" t="str">
        <f t="shared" si="11"/>
        <v/>
      </c>
      <c r="AF227" s="9">
        <f t="shared" si="11"/>
        <v>0</v>
      </c>
      <c r="AG227" s="9">
        <f t="shared" si="11"/>
        <v>0</v>
      </c>
      <c r="AH227" s="2" t="str">
        <f t="shared" si="11"/>
        <v/>
      </c>
      <c r="AI227" s="2" t="str">
        <f t="shared" si="11"/>
        <v/>
      </c>
      <c r="AJ227" s="2" t="str">
        <f t="shared" si="11"/>
        <v/>
      </c>
      <c r="AK227" s="2" t="str">
        <f t="shared" si="11"/>
        <v xml:space="preserve"> </v>
      </c>
    </row>
    <row r="228" spans="1:37" x14ac:dyDescent="0.25">
      <c r="A228" s="15" t="s">
        <v>26</v>
      </c>
      <c r="B228" s="15"/>
      <c r="C228" s="15"/>
      <c r="D228" s="12" t="s">
        <v>31</v>
      </c>
      <c r="E228" s="12" t="s">
        <v>32</v>
      </c>
      <c r="F228" s="13">
        <v>0</v>
      </c>
      <c r="G228" s="13">
        <v>0</v>
      </c>
      <c r="H228" s="14" t="s">
        <v>32</v>
      </c>
      <c r="I228" s="14" t="s">
        <v>32</v>
      </c>
      <c r="J228" s="14" t="s">
        <v>32</v>
      </c>
      <c r="K228" s="14" t="s">
        <v>33</v>
      </c>
      <c r="AD228" s="1" t="str">
        <f t="shared" si="11"/>
        <v>X</v>
      </c>
      <c r="AE228" s="1" t="str">
        <f t="shared" si="11"/>
        <v/>
      </c>
      <c r="AF228" s="9">
        <f t="shared" si="11"/>
        <v>0</v>
      </c>
      <c r="AG228" s="9">
        <f t="shared" si="11"/>
        <v>0</v>
      </c>
      <c r="AH228" s="2" t="str">
        <f t="shared" si="11"/>
        <v/>
      </c>
      <c r="AI228" s="2" t="str">
        <f t="shared" si="11"/>
        <v/>
      </c>
      <c r="AJ228" s="2" t="str">
        <f t="shared" si="11"/>
        <v/>
      </c>
      <c r="AK228" s="2" t="str">
        <f t="shared" si="11"/>
        <v xml:space="preserve"> </v>
      </c>
    </row>
    <row r="229" spans="1:37" ht="15" x14ac:dyDescent="0.25">
      <c r="A229" s="23" t="s">
        <v>0</v>
      </c>
      <c r="B229" s="23"/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1:37" s="3" customFormat="1" ht="9" x14ac:dyDescent="0.25">
      <c r="A230" s="19" t="s">
        <v>1</v>
      </c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AH230" s="4"/>
      <c r="AI230" s="4"/>
      <c r="AJ230" s="4"/>
      <c r="AK230" s="4"/>
    </row>
    <row r="231" spans="1:37" s="3" customFormat="1" ht="9" x14ac:dyDescent="0.25">
      <c r="A231" s="19" t="s">
        <v>2</v>
      </c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AH231" s="4"/>
      <c r="AI231" s="4"/>
      <c r="AJ231" s="4"/>
      <c r="AK231" s="4"/>
    </row>
    <row r="232" spans="1:37" s="3" customFormat="1" ht="9" x14ac:dyDescent="0.25">
      <c r="A232" s="19" t="s">
        <v>3</v>
      </c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AH232" s="4"/>
      <c r="AI232" s="4"/>
      <c r="AJ232" s="4"/>
      <c r="AK232" s="4"/>
    </row>
    <row r="233" spans="1:37" x14ac:dyDescent="0.25">
      <c r="A233" s="20" t="s">
        <v>4</v>
      </c>
      <c r="B233" s="20"/>
      <c r="C233" s="20" t="s">
        <v>27</v>
      </c>
      <c r="D233" s="20"/>
      <c r="E233" s="20"/>
      <c r="F233" s="20"/>
      <c r="G233" s="20"/>
      <c r="J233" s="5" t="s">
        <v>5</v>
      </c>
      <c r="K233" s="6">
        <v>41586</v>
      </c>
      <c r="AC233" s="7" t="str">
        <f>C233</f>
        <v>MUSEE D'ARCHEOLOGIE NATIONALE</v>
      </c>
      <c r="AK233" s="6">
        <f>K233</f>
        <v>41586</v>
      </c>
    </row>
    <row r="234" spans="1:37" ht="22.5" x14ac:dyDescent="0.25">
      <c r="A234" s="21" t="s">
        <v>6</v>
      </c>
      <c r="B234" s="21"/>
      <c r="C234" s="22" t="s">
        <v>33</v>
      </c>
      <c r="D234" s="22"/>
      <c r="E234" s="22"/>
      <c r="F234" s="22"/>
      <c r="G234" s="22"/>
      <c r="H234" s="20" t="s">
        <v>29</v>
      </c>
      <c r="I234" s="20"/>
      <c r="J234" s="20" t="s">
        <v>43</v>
      </c>
      <c r="K234" s="20"/>
      <c r="AC234" s="1" t="str">
        <f>C234</f>
        <v xml:space="preserve"> </v>
      </c>
      <c r="AH234" s="2" t="str">
        <f>H234</f>
        <v>Unité de travail : Surveillance de nuit</v>
      </c>
      <c r="AJ234" s="8" t="str">
        <f>J234</f>
        <v xml:space="preserve">Poste ou emploi occupé : </v>
      </c>
    </row>
    <row r="235" spans="1:37" x14ac:dyDescent="0.25">
      <c r="A235" s="17" t="str">
        <f>IF(D235&gt;0,"Date d'embauche : ","")</f>
        <v/>
      </c>
      <c r="B235" s="17"/>
      <c r="C235" s="17"/>
      <c r="D235" s="18">
        <v>0</v>
      </c>
      <c r="E235" s="18"/>
      <c r="F235" s="18"/>
      <c r="G235" s="18"/>
      <c r="AD235" s="9">
        <f>D235</f>
        <v>0</v>
      </c>
    </row>
    <row r="236" spans="1:37" x14ac:dyDescent="0.25">
      <c r="A236" s="16" t="s">
        <v>7</v>
      </c>
      <c r="B236" s="16"/>
      <c r="C236" s="16"/>
      <c r="D236" s="16" t="s">
        <v>8</v>
      </c>
      <c r="E236" s="16" t="s">
        <v>9</v>
      </c>
      <c r="F236" s="15" t="s">
        <v>10</v>
      </c>
      <c r="G236" s="15"/>
      <c r="H236" s="16" t="s">
        <v>11</v>
      </c>
      <c r="I236" s="16"/>
      <c r="J236" s="16"/>
      <c r="K236" s="16" t="s">
        <v>12</v>
      </c>
    </row>
    <row r="237" spans="1:37" x14ac:dyDescent="0.25">
      <c r="A237" s="16"/>
      <c r="B237" s="16"/>
      <c r="C237" s="16"/>
      <c r="D237" s="16"/>
      <c r="E237" s="16"/>
      <c r="F237" s="15"/>
      <c r="G237" s="15"/>
      <c r="H237" s="16"/>
      <c r="I237" s="16"/>
      <c r="J237" s="16"/>
      <c r="K237" s="16"/>
    </row>
    <row r="238" spans="1:37" ht="18" x14ac:dyDescent="0.25">
      <c r="A238" s="16"/>
      <c r="B238" s="16"/>
      <c r="C238" s="16"/>
      <c r="D238" s="16"/>
      <c r="E238" s="16"/>
      <c r="F238" s="10" t="s">
        <v>13</v>
      </c>
      <c r="G238" s="10" t="s">
        <v>14</v>
      </c>
      <c r="H238" s="11" t="s">
        <v>15</v>
      </c>
      <c r="I238" s="11" t="s">
        <v>16</v>
      </c>
      <c r="J238" s="11" t="s">
        <v>17</v>
      </c>
      <c r="K238" s="16"/>
    </row>
    <row r="239" spans="1:37" x14ac:dyDescent="0.25">
      <c r="A239" s="15" t="s">
        <v>18</v>
      </c>
      <c r="B239" s="15"/>
      <c r="C239" s="15"/>
      <c r="D239" s="12" t="s">
        <v>31</v>
      </c>
      <c r="E239" s="12" t="s">
        <v>32</v>
      </c>
      <c r="F239" s="13">
        <v>0</v>
      </c>
      <c r="G239" s="13">
        <v>0</v>
      </c>
      <c r="H239" s="14" t="s">
        <v>32</v>
      </c>
      <c r="I239" s="14" t="s">
        <v>32</v>
      </c>
      <c r="J239" s="14" t="s">
        <v>32</v>
      </c>
      <c r="K239" s="14" t="s">
        <v>33</v>
      </c>
      <c r="AD239" s="1" t="str">
        <f t="shared" ref="AD239:AK247" si="12">D239</f>
        <v>X</v>
      </c>
      <c r="AE239" s="1" t="str">
        <f t="shared" si="12"/>
        <v/>
      </c>
      <c r="AF239" s="9">
        <f t="shared" si="12"/>
        <v>0</v>
      </c>
      <c r="AG239" s="9">
        <f t="shared" si="12"/>
        <v>0</v>
      </c>
      <c r="AH239" s="2" t="str">
        <f t="shared" si="12"/>
        <v/>
      </c>
      <c r="AI239" s="2" t="str">
        <f t="shared" si="12"/>
        <v/>
      </c>
      <c r="AJ239" s="2" t="str">
        <f t="shared" si="12"/>
        <v/>
      </c>
      <c r="AK239" s="2" t="str">
        <f t="shared" si="12"/>
        <v xml:space="preserve"> </v>
      </c>
    </row>
    <row r="240" spans="1:37" x14ac:dyDescent="0.25">
      <c r="A240" s="15" t="s">
        <v>19</v>
      </c>
      <c r="B240" s="15"/>
      <c r="C240" s="15"/>
      <c r="D240" s="12" t="s">
        <v>31</v>
      </c>
      <c r="E240" s="12" t="s">
        <v>32</v>
      </c>
      <c r="F240" s="13">
        <v>0</v>
      </c>
      <c r="G240" s="13">
        <v>0</v>
      </c>
      <c r="H240" s="14" t="s">
        <v>32</v>
      </c>
      <c r="I240" s="14" t="s">
        <v>32</v>
      </c>
      <c r="J240" s="14" t="s">
        <v>32</v>
      </c>
      <c r="K240" s="14" t="s">
        <v>33</v>
      </c>
      <c r="AD240" s="1" t="str">
        <f t="shared" si="12"/>
        <v>X</v>
      </c>
      <c r="AE240" s="1" t="str">
        <f t="shared" si="12"/>
        <v/>
      </c>
      <c r="AF240" s="9">
        <f t="shared" si="12"/>
        <v>0</v>
      </c>
      <c r="AG240" s="9">
        <f t="shared" si="12"/>
        <v>0</v>
      </c>
      <c r="AH240" s="2" t="str">
        <f t="shared" si="12"/>
        <v/>
      </c>
      <c r="AI240" s="2" t="str">
        <f t="shared" si="12"/>
        <v/>
      </c>
      <c r="AJ240" s="2" t="str">
        <f t="shared" si="12"/>
        <v/>
      </c>
      <c r="AK240" s="2" t="str">
        <f t="shared" si="12"/>
        <v xml:space="preserve"> </v>
      </c>
    </row>
    <row r="241" spans="1:37" x14ac:dyDescent="0.25">
      <c r="A241" s="15" t="s">
        <v>20</v>
      </c>
      <c r="B241" s="15"/>
      <c r="C241" s="15"/>
      <c r="D241" s="12" t="s">
        <v>31</v>
      </c>
      <c r="E241" s="12" t="s">
        <v>32</v>
      </c>
      <c r="F241" s="13">
        <v>0</v>
      </c>
      <c r="G241" s="13">
        <v>0</v>
      </c>
      <c r="H241" s="14" t="s">
        <v>32</v>
      </c>
      <c r="I241" s="14" t="s">
        <v>32</v>
      </c>
      <c r="J241" s="14" t="s">
        <v>32</v>
      </c>
      <c r="K241" s="14" t="s">
        <v>33</v>
      </c>
      <c r="AD241" s="1" t="str">
        <f t="shared" si="12"/>
        <v>X</v>
      </c>
      <c r="AE241" s="1" t="str">
        <f t="shared" si="12"/>
        <v/>
      </c>
      <c r="AF241" s="9">
        <f t="shared" si="12"/>
        <v>0</v>
      </c>
      <c r="AG241" s="9">
        <f t="shared" si="12"/>
        <v>0</v>
      </c>
      <c r="AH241" s="2" t="str">
        <f t="shared" si="12"/>
        <v/>
      </c>
      <c r="AI241" s="2" t="str">
        <f t="shared" si="12"/>
        <v/>
      </c>
      <c r="AJ241" s="2" t="str">
        <f t="shared" si="12"/>
        <v/>
      </c>
      <c r="AK241" s="2" t="str">
        <f t="shared" si="12"/>
        <v xml:space="preserve"> </v>
      </c>
    </row>
    <row r="242" spans="1:37" x14ac:dyDescent="0.25">
      <c r="A242" s="15" t="s">
        <v>21</v>
      </c>
      <c r="B242" s="15"/>
      <c r="C242" s="15"/>
      <c r="D242" s="12" t="s">
        <v>31</v>
      </c>
      <c r="E242" s="12" t="s">
        <v>32</v>
      </c>
      <c r="F242" s="13">
        <v>0</v>
      </c>
      <c r="G242" s="13">
        <v>0</v>
      </c>
      <c r="H242" s="14" t="s">
        <v>32</v>
      </c>
      <c r="I242" s="14" t="s">
        <v>32</v>
      </c>
      <c r="J242" s="14" t="s">
        <v>32</v>
      </c>
      <c r="K242" s="14" t="s">
        <v>33</v>
      </c>
      <c r="AD242" s="1" t="str">
        <f t="shared" si="12"/>
        <v>X</v>
      </c>
      <c r="AE242" s="1" t="str">
        <f t="shared" si="12"/>
        <v/>
      </c>
      <c r="AF242" s="9">
        <f t="shared" si="12"/>
        <v>0</v>
      </c>
      <c r="AG242" s="9">
        <f t="shared" si="12"/>
        <v>0</v>
      </c>
      <c r="AH242" s="2" t="str">
        <f t="shared" si="12"/>
        <v/>
      </c>
      <c r="AI242" s="2" t="str">
        <f t="shared" si="12"/>
        <v/>
      </c>
      <c r="AJ242" s="2" t="str">
        <f t="shared" si="12"/>
        <v/>
      </c>
      <c r="AK242" s="2" t="str">
        <f t="shared" si="12"/>
        <v xml:space="preserve"> </v>
      </c>
    </row>
    <row r="243" spans="1:37" x14ac:dyDescent="0.25">
      <c r="A243" s="15" t="s">
        <v>22</v>
      </c>
      <c r="B243" s="15"/>
      <c r="C243" s="15"/>
      <c r="D243" s="12" t="s">
        <v>31</v>
      </c>
      <c r="E243" s="12" t="s">
        <v>32</v>
      </c>
      <c r="F243" s="13">
        <v>0</v>
      </c>
      <c r="G243" s="13">
        <v>0</v>
      </c>
      <c r="H243" s="14" t="s">
        <v>32</v>
      </c>
      <c r="I243" s="14" t="s">
        <v>32</v>
      </c>
      <c r="J243" s="14" t="s">
        <v>32</v>
      </c>
      <c r="K243" s="14" t="s">
        <v>33</v>
      </c>
      <c r="AD243" s="1" t="str">
        <f t="shared" si="12"/>
        <v>X</v>
      </c>
      <c r="AE243" s="1" t="str">
        <f t="shared" si="12"/>
        <v/>
      </c>
      <c r="AF243" s="9">
        <f t="shared" si="12"/>
        <v>0</v>
      </c>
      <c r="AG243" s="9">
        <f t="shared" si="12"/>
        <v>0</v>
      </c>
      <c r="AH243" s="2" t="str">
        <f t="shared" si="12"/>
        <v/>
      </c>
      <c r="AI243" s="2" t="str">
        <f t="shared" si="12"/>
        <v/>
      </c>
      <c r="AJ243" s="2" t="str">
        <f t="shared" si="12"/>
        <v/>
      </c>
      <c r="AK243" s="2" t="str">
        <f t="shared" si="12"/>
        <v xml:space="preserve"> </v>
      </c>
    </row>
    <row r="244" spans="1:37" x14ac:dyDescent="0.25">
      <c r="A244" s="15" t="s">
        <v>23</v>
      </c>
      <c r="B244" s="15"/>
      <c r="C244" s="15"/>
      <c r="D244" s="12" t="s">
        <v>31</v>
      </c>
      <c r="E244" s="12" t="s">
        <v>32</v>
      </c>
      <c r="F244" s="13">
        <v>0</v>
      </c>
      <c r="G244" s="13">
        <v>0</v>
      </c>
      <c r="H244" s="14" t="s">
        <v>32</v>
      </c>
      <c r="I244" s="14" t="s">
        <v>32</v>
      </c>
      <c r="J244" s="14" t="s">
        <v>32</v>
      </c>
      <c r="K244" s="14" t="s">
        <v>33</v>
      </c>
      <c r="AD244" s="1" t="str">
        <f t="shared" si="12"/>
        <v>X</v>
      </c>
      <c r="AE244" s="1" t="str">
        <f t="shared" si="12"/>
        <v/>
      </c>
      <c r="AF244" s="9">
        <f t="shared" si="12"/>
        <v>0</v>
      </c>
      <c r="AG244" s="9">
        <f t="shared" si="12"/>
        <v>0</v>
      </c>
      <c r="AH244" s="2" t="str">
        <f t="shared" si="12"/>
        <v/>
      </c>
      <c r="AI244" s="2" t="str">
        <f t="shared" si="12"/>
        <v/>
      </c>
      <c r="AJ244" s="2" t="str">
        <f t="shared" si="12"/>
        <v/>
      </c>
      <c r="AK244" s="2" t="str">
        <f t="shared" si="12"/>
        <v xml:space="preserve"> </v>
      </c>
    </row>
    <row r="245" spans="1:37" ht="101.25" x14ac:dyDescent="0.25">
      <c r="A245" s="15" t="s">
        <v>24</v>
      </c>
      <c r="B245" s="15"/>
      <c r="C245" s="15"/>
      <c r="D245" s="12" t="s">
        <v>32</v>
      </c>
      <c r="E245" s="12" t="s">
        <v>31</v>
      </c>
      <c r="F245" s="13">
        <v>0</v>
      </c>
      <c r="G245" s="13">
        <v>0</v>
      </c>
      <c r="H245" s="14" t="s">
        <v>34</v>
      </c>
      <c r="I245" s="14" t="s">
        <v>35</v>
      </c>
      <c r="J245" s="14" t="s">
        <v>36</v>
      </c>
      <c r="K245" s="14" t="s">
        <v>33</v>
      </c>
      <c r="AD245" s="1" t="str">
        <f t="shared" si="12"/>
        <v/>
      </c>
      <c r="AE245" s="1" t="str">
        <f t="shared" si="12"/>
        <v>X</v>
      </c>
      <c r="AF245" s="9">
        <f t="shared" si="12"/>
        <v>0</v>
      </c>
      <c r="AG245" s="9">
        <f t="shared" si="12"/>
        <v>0</v>
      </c>
      <c r="AH245" s="2" t="str">
        <f t="shared" si="12"/>
        <v>Souplesse dans la gestion du temps.
Roulement dans les tâches en fonction des obligations rentrant dans les attributions de l'agent : tenue du PC et réalisation de deux rondes d'une heure minimum.
Pauses à la convenance de chacun.</v>
      </c>
      <c r="AI245" s="2" t="str">
        <f t="shared" si="12"/>
        <v>Locaux de repos aménagés avec lit d'appoint.
Mise à disposition d'un coin cuisine avec possiblité de cuisiner et de bénéficier de café chaud.</v>
      </c>
      <c r="AJ245" s="2" t="str">
        <f t="shared" si="12"/>
        <v>SMR : Surveillance Médicale Renforcée</v>
      </c>
      <c r="AK245" s="2" t="str">
        <f t="shared" si="12"/>
        <v xml:space="preserve"> </v>
      </c>
    </row>
    <row r="246" spans="1:37" x14ac:dyDescent="0.25">
      <c r="A246" s="15" t="s">
        <v>25</v>
      </c>
      <c r="B246" s="15"/>
      <c r="C246" s="15"/>
      <c r="D246" s="12" t="s">
        <v>31</v>
      </c>
      <c r="E246" s="12" t="s">
        <v>32</v>
      </c>
      <c r="F246" s="13">
        <v>0</v>
      </c>
      <c r="G246" s="13">
        <v>0</v>
      </c>
      <c r="H246" s="14" t="s">
        <v>32</v>
      </c>
      <c r="I246" s="14" t="s">
        <v>32</v>
      </c>
      <c r="J246" s="14" t="s">
        <v>32</v>
      </c>
      <c r="K246" s="14" t="s">
        <v>33</v>
      </c>
      <c r="AD246" s="1" t="str">
        <f t="shared" si="12"/>
        <v>X</v>
      </c>
      <c r="AE246" s="1" t="str">
        <f t="shared" si="12"/>
        <v/>
      </c>
      <c r="AF246" s="9">
        <f t="shared" si="12"/>
        <v>0</v>
      </c>
      <c r="AG246" s="9">
        <f t="shared" si="12"/>
        <v>0</v>
      </c>
      <c r="AH246" s="2" t="str">
        <f t="shared" si="12"/>
        <v/>
      </c>
      <c r="AI246" s="2" t="str">
        <f t="shared" si="12"/>
        <v/>
      </c>
      <c r="AJ246" s="2" t="str">
        <f t="shared" si="12"/>
        <v/>
      </c>
      <c r="AK246" s="2" t="str">
        <f t="shared" si="12"/>
        <v xml:space="preserve"> </v>
      </c>
    </row>
    <row r="247" spans="1:37" x14ac:dyDescent="0.25">
      <c r="A247" s="15" t="s">
        <v>26</v>
      </c>
      <c r="B247" s="15"/>
      <c r="C247" s="15"/>
      <c r="D247" s="12" t="s">
        <v>31</v>
      </c>
      <c r="E247" s="12" t="s">
        <v>32</v>
      </c>
      <c r="F247" s="13">
        <v>0</v>
      </c>
      <c r="G247" s="13">
        <v>0</v>
      </c>
      <c r="H247" s="14" t="s">
        <v>32</v>
      </c>
      <c r="I247" s="14" t="s">
        <v>32</v>
      </c>
      <c r="J247" s="14" t="s">
        <v>32</v>
      </c>
      <c r="K247" s="14" t="s">
        <v>33</v>
      </c>
      <c r="AD247" s="1" t="str">
        <f t="shared" si="12"/>
        <v>X</v>
      </c>
      <c r="AE247" s="1" t="str">
        <f t="shared" si="12"/>
        <v/>
      </c>
      <c r="AF247" s="9">
        <f t="shared" si="12"/>
        <v>0</v>
      </c>
      <c r="AG247" s="9">
        <f t="shared" si="12"/>
        <v>0</v>
      </c>
      <c r="AH247" s="2" t="str">
        <f t="shared" si="12"/>
        <v/>
      </c>
      <c r="AI247" s="2" t="str">
        <f t="shared" si="12"/>
        <v/>
      </c>
      <c r="AJ247" s="2" t="str">
        <f t="shared" si="12"/>
        <v/>
      </c>
      <c r="AK247" s="2" t="str">
        <f t="shared" si="12"/>
        <v xml:space="preserve"> </v>
      </c>
    </row>
    <row r="248" spans="1:37" ht="15" x14ac:dyDescent="0.25">
      <c r="A248" s="23" t="s">
        <v>0</v>
      </c>
      <c r="B248" s="23"/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1:37" s="3" customFormat="1" ht="9" x14ac:dyDescent="0.25">
      <c r="A249" s="19" t="s">
        <v>1</v>
      </c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AH249" s="4"/>
      <c r="AI249" s="4"/>
      <c r="AJ249" s="4"/>
      <c r="AK249" s="4"/>
    </row>
    <row r="250" spans="1:37" s="3" customFormat="1" ht="9" x14ac:dyDescent="0.25">
      <c r="A250" s="19" t="s">
        <v>2</v>
      </c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AH250" s="4"/>
      <c r="AI250" s="4"/>
      <c r="AJ250" s="4"/>
      <c r="AK250" s="4"/>
    </row>
    <row r="251" spans="1:37" s="3" customFormat="1" ht="9" x14ac:dyDescent="0.25">
      <c r="A251" s="19" t="s">
        <v>3</v>
      </c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AH251" s="4"/>
      <c r="AI251" s="4"/>
      <c r="AJ251" s="4"/>
      <c r="AK251" s="4"/>
    </row>
    <row r="252" spans="1:37" x14ac:dyDescent="0.25">
      <c r="A252" s="20" t="s">
        <v>4</v>
      </c>
      <c r="B252" s="20"/>
      <c r="C252" s="20" t="s">
        <v>27</v>
      </c>
      <c r="D252" s="20"/>
      <c r="E252" s="20"/>
      <c r="F252" s="20"/>
      <c r="G252" s="20"/>
      <c r="J252" s="5" t="s">
        <v>5</v>
      </c>
      <c r="K252" s="6">
        <v>41586</v>
      </c>
      <c r="AC252" s="7" t="str">
        <f>C252</f>
        <v>MUSEE D'ARCHEOLOGIE NATIONALE</v>
      </c>
      <c r="AK252" s="6">
        <f>K252</f>
        <v>41586</v>
      </c>
    </row>
    <row r="253" spans="1:37" ht="22.5" x14ac:dyDescent="0.25">
      <c r="A253" s="21" t="s">
        <v>6</v>
      </c>
      <c r="B253" s="21"/>
      <c r="C253" s="22" t="s">
        <v>33</v>
      </c>
      <c r="D253" s="22"/>
      <c r="E253" s="22"/>
      <c r="F253" s="22"/>
      <c r="G253" s="22"/>
      <c r="H253" s="20" t="s">
        <v>29</v>
      </c>
      <c r="I253" s="20"/>
      <c r="J253" s="20" t="s">
        <v>43</v>
      </c>
      <c r="K253" s="20"/>
      <c r="AC253" s="1" t="str">
        <f>C253</f>
        <v xml:space="preserve"> </v>
      </c>
      <c r="AH253" s="2" t="str">
        <f>H253</f>
        <v>Unité de travail : Surveillance de nuit</v>
      </c>
      <c r="AJ253" s="8" t="str">
        <f>J253</f>
        <v xml:space="preserve">Poste ou emploi occupé : </v>
      </c>
    </row>
    <row r="254" spans="1:37" x14ac:dyDescent="0.25">
      <c r="A254" s="17" t="str">
        <f>IF(D254&gt;0,"Date d'embauche : ","")</f>
        <v/>
      </c>
      <c r="B254" s="17"/>
      <c r="C254" s="17"/>
      <c r="D254" s="18">
        <v>0</v>
      </c>
      <c r="E254" s="18"/>
      <c r="F254" s="18"/>
      <c r="G254" s="18"/>
      <c r="AD254" s="9">
        <f>D254</f>
        <v>0</v>
      </c>
    </row>
    <row r="255" spans="1:37" x14ac:dyDescent="0.25">
      <c r="A255" s="16" t="s">
        <v>7</v>
      </c>
      <c r="B255" s="16"/>
      <c r="C255" s="16"/>
      <c r="D255" s="16" t="s">
        <v>8</v>
      </c>
      <c r="E255" s="16" t="s">
        <v>9</v>
      </c>
      <c r="F255" s="15" t="s">
        <v>10</v>
      </c>
      <c r="G255" s="15"/>
      <c r="H255" s="16" t="s">
        <v>11</v>
      </c>
      <c r="I255" s="16"/>
      <c r="J255" s="16"/>
      <c r="K255" s="16" t="s">
        <v>12</v>
      </c>
    </row>
    <row r="256" spans="1:37" x14ac:dyDescent="0.25">
      <c r="A256" s="16"/>
      <c r="B256" s="16"/>
      <c r="C256" s="16"/>
      <c r="D256" s="16"/>
      <c r="E256" s="16"/>
      <c r="F256" s="15"/>
      <c r="G256" s="15"/>
      <c r="H256" s="16"/>
      <c r="I256" s="16"/>
      <c r="J256" s="16"/>
      <c r="K256" s="16"/>
    </row>
    <row r="257" spans="1:37" ht="18" x14ac:dyDescent="0.25">
      <c r="A257" s="16"/>
      <c r="B257" s="16"/>
      <c r="C257" s="16"/>
      <c r="D257" s="16"/>
      <c r="E257" s="16"/>
      <c r="F257" s="10" t="s">
        <v>13</v>
      </c>
      <c r="G257" s="10" t="s">
        <v>14</v>
      </c>
      <c r="H257" s="11" t="s">
        <v>15</v>
      </c>
      <c r="I257" s="11" t="s">
        <v>16</v>
      </c>
      <c r="J257" s="11" t="s">
        <v>17</v>
      </c>
      <c r="K257" s="16"/>
    </row>
    <row r="258" spans="1:37" x14ac:dyDescent="0.25">
      <c r="A258" s="15" t="s">
        <v>18</v>
      </c>
      <c r="B258" s="15"/>
      <c r="C258" s="15"/>
      <c r="D258" s="12" t="s">
        <v>31</v>
      </c>
      <c r="E258" s="12" t="s">
        <v>32</v>
      </c>
      <c r="F258" s="13">
        <v>0</v>
      </c>
      <c r="G258" s="13">
        <v>0</v>
      </c>
      <c r="H258" s="14" t="s">
        <v>32</v>
      </c>
      <c r="I258" s="14" t="s">
        <v>32</v>
      </c>
      <c r="J258" s="14" t="s">
        <v>32</v>
      </c>
      <c r="K258" s="14" t="s">
        <v>33</v>
      </c>
      <c r="AD258" s="1" t="str">
        <f t="shared" ref="AD258:AK266" si="13">D258</f>
        <v>X</v>
      </c>
      <c r="AE258" s="1" t="str">
        <f t="shared" si="13"/>
        <v/>
      </c>
      <c r="AF258" s="9">
        <f t="shared" si="13"/>
        <v>0</v>
      </c>
      <c r="AG258" s="9">
        <f t="shared" si="13"/>
        <v>0</v>
      </c>
      <c r="AH258" s="2" t="str">
        <f t="shared" si="13"/>
        <v/>
      </c>
      <c r="AI258" s="2" t="str">
        <f t="shared" si="13"/>
        <v/>
      </c>
      <c r="AJ258" s="2" t="str">
        <f t="shared" si="13"/>
        <v/>
      </c>
      <c r="AK258" s="2" t="str">
        <f t="shared" si="13"/>
        <v xml:space="preserve"> </v>
      </c>
    </row>
    <row r="259" spans="1:37" x14ac:dyDescent="0.25">
      <c r="A259" s="15" t="s">
        <v>19</v>
      </c>
      <c r="B259" s="15"/>
      <c r="C259" s="15"/>
      <c r="D259" s="12" t="s">
        <v>31</v>
      </c>
      <c r="E259" s="12" t="s">
        <v>32</v>
      </c>
      <c r="F259" s="13">
        <v>0</v>
      </c>
      <c r="G259" s="13">
        <v>0</v>
      </c>
      <c r="H259" s="14" t="s">
        <v>32</v>
      </c>
      <c r="I259" s="14" t="s">
        <v>32</v>
      </c>
      <c r="J259" s="14" t="s">
        <v>32</v>
      </c>
      <c r="K259" s="14" t="s">
        <v>33</v>
      </c>
      <c r="AD259" s="1" t="str">
        <f t="shared" si="13"/>
        <v>X</v>
      </c>
      <c r="AE259" s="1" t="str">
        <f t="shared" si="13"/>
        <v/>
      </c>
      <c r="AF259" s="9">
        <f t="shared" si="13"/>
        <v>0</v>
      </c>
      <c r="AG259" s="9">
        <f t="shared" si="13"/>
        <v>0</v>
      </c>
      <c r="AH259" s="2" t="str">
        <f t="shared" si="13"/>
        <v/>
      </c>
      <c r="AI259" s="2" t="str">
        <f t="shared" si="13"/>
        <v/>
      </c>
      <c r="AJ259" s="2" t="str">
        <f t="shared" si="13"/>
        <v/>
      </c>
      <c r="AK259" s="2" t="str">
        <f t="shared" si="13"/>
        <v xml:space="preserve"> </v>
      </c>
    </row>
    <row r="260" spans="1:37" x14ac:dyDescent="0.25">
      <c r="A260" s="15" t="s">
        <v>20</v>
      </c>
      <c r="B260" s="15"/>
      <c r="C260" s="15"/>
      <c r="D260" s="12" t="s">
        <v>31</v>
      </c>
      <c r="E260" s="12" t="s">
        <v>32</v>
      </c>
      <c r="F260" s="13">
        <v>0</v>
      </c>
      <c r="G260" s="13">
        <v>0</v>
      </c>
      <c r="H260" s="14" t="s">
        <v>32</v>
      </c>
      <c r="I260" s="14" t="s">
        <v>32</v>
      </c>
      <c r="J260" s="14" t="s">
        <v>32</v>
      </c>
      <c r="K260" s="14" t="s">
        <v>33</v>
      </c>
      <c r="AD260" s="1" t="str">
        <f t="shared" si="13"/>
        <v>X</v>
      </c>
      <c r="AE260" s="1" t="str">
        <f t="shared" si="13"/>
        <v/>
      </c>
      <c r="AF260" s="9">
        <f t="shared" si="13"/>
        <v>0</v>
      </c>
      <c r="AG260" s="9">
        <f t="shared" si="13"/>
        <v>0</v>
      </c>
      <c r="AH260" s="2" t="str">
        <f t="shared" si="13"/>
        <v/>
      </c>
      <c r="AI260" s="2" t="str">
        <f t="shared" si="13"/>
        <v/>
      </c>
      <c r="AJ260" s="2" t="str">
        <f t="shared" si="13"/>
        <v/>
      </c>
      <c r="AK260" s="2" t="str">
        <f t="shared" si="13"/>
        <v xml:space="preserve"> </v>
      </c>
    </row>
    <row r="261" spans="1:37" x14ac:dyDescent="0.25">
      <c r="A261" s="15" t="s">
        <v>21</v>
      </c>
      <c r="B261" s="15"/>
      <c r="C261" s="15"/>
      <c r="D261" s="12" t="s">
        <v>31</v>
      </c>
      <c r="E261" s="12" t="s">
        <v>32</v>
      </c>
      <c r="F261" s="13">
        <v>0</v>
      </c>
      <c r="G261" s="13">
        <v>0</v>
      </c>
      <c r="H261" s="14" t="s">
        <v>32</v>
      </c>
      <c r="I261" s="14" t="s">
        <v>32</v>
      </c>
      <c r="J261" s="14" t="s">
        <v>32</v>
      </c>
      <c r="K261" s="14" t="s">
        <v>33</v>
      </c>
      <c r="AD261" s="1" t="str">
        <f t="shared" si="13"/>
        <v>X</v>
      </c>
      <c r="AE261" s="1" t="str">
        <f t="shared" si="13"/>
        <v/>
      </c>
      <c r="AF261" s="9">
        <f t="shared" si="13"/>
        <v>0</v>
      </c>
      <c r="AG261" s="9">
        <f t="shared" si="13"/>
        <v>0</v>
      </c>
      <c r="AH261" s="2" t="str">
        <f t="shared" si="13"/>
        <v/>
      </c>
      <c r="AI261" s="2" t="str">
        <f t="shared" si="13"/>
        <v/>
      </c>
      <c r="AJ261" s="2" t="str">
        <f t="shared" si="13"/>
        <v/>
      </c>
      <c r="AK261" s="2" t="str">
        <f t="shared" si="13"/>
        <v xml:space="preserve"> </v>
      </c>
    </row>
    <row r="262" spans="1:37" x14ac:dyDescent="0.25">
      <c r="A262" s="15" t="s">
        <v>22</v>
      </c>
      <c r="B262" s="15"/>
      <c r="C262" s="15"/>
      <c r="D262" s="12" t="s">
        <v>31</v>
      </c>
      <c r="E262" s="12" t="s">
        <v>32</v>
      </c>
      <c r="F262" s="13">
        <v>0</v>
      </c>
      <c r="G262" s="13">
        <v>0</v>
      </c>
      <c r="H262" s="14" t="s">
        <v>32</v>
      </c>
      <c r="I262" s="14" t="s">
        <v>32</v>
      </c>
      <c r="J262" s="14" t="s">
        <v>32</v>
      </c>
      <c r="K262" s="14" t="s">
        <v>33</v>
      </c>
      <c r="AD262" s="1" t="str">
        <f t="shared" si="13"/>
        <v>X</v>
      </c>
      <c r="AE262" s="1" t="str">
        <f t="shared" si="13"/>
        <v/>
      </c>
      <c r="AF262" s="9">
        <f t="shared" si="13"/>
        <v>0</v>
      </c>
      <c r="AG262" s="9">
        <f t="shared" si="13"/>
        <v>0</v>
      </c>
      <c r="AH262" s="2" t="str">
        <f t="shared" si="13"/>
        <v/>
      </c>
      <c r="AI262" s="2" t="str">
        <f t="shared" si="13"/>
        <v/>
      </c>
      <c r="AJ262" s="2" t="str">
        <f t="shared" si="13"/>
        <v/>
      </c>
      <c r="AK262" s="2" t="str">
        <f t="shared" si="13"/>
        <v xml:space="preserve"> </v>
      </c>
    </row>
    <row r="263" spans="1:37" x14ac:dyDescent="0.25">
      <c r="A263" s="15" t="s">
        <v>23</v>
      </c>
      <c r="B263" s="15"/>
      <c r="C263" s="15"/>
      <c r="D263" s="12" t="s">
        <v>31</v>
      </c>
      <c r="E263" s="12" t="s">
        <v>32</v>
      </c>
      <c r="F263" s="13">
        <v>0</v>
      </c>
      <c r="G263" s="13">
        <v>0</v>
      </c>
      <c r="H263" s="14" t="s">
        <v>32</v>
      </c>
      <c r="I263" s="14" t="s">
        <v>32</v>
      </c>
      <c r="J263" s="14" t="s">
        <v>32</v>
      </c>
      <c r="K263" s="14" t="s">
        <v>33</v>
      </c>
      <c r="AD263" s="1" t="str">
        <f t="shared" si="13"/>
        <v>X</v>
      </c>
      <c r="AE263" s="1" t="str">
        <f t="shared" si="13"/>
        <v/>
      </c>
      <c r="AF263" s="9">
        <f t="shared" si="13"/>
        <v>0</v>
      </c>
      <c r="AG263" s="9">
        <f t="shared" si="13"/>
        <v>0</v>
      </c>
      <c r="AH263" s="2" t="str">
        <f t="shared" si="13"/>
        <v/>
      </c>
      <c r="AI263" s="2" t="str">
        <f t="shared" si="13"/>
        <v/>
      </c>
      <c r="AJ263" s="2" t="str">
        <f t="shared" si="13"/>
        <v/>
      </c>
      <c r="AK263" s="2" t="str">
        <f t="shared" si="13"/>
        <v xml:space="preserve"> </v>
      </c>
    </row>
    <row r="264" spans="1:37" ht="101.25" x14ac:dyDescent="0.25">
      <c r="A264" s="15" t="s">
        <v>24</v>
      </c>
      <c r="B264" s="15"/>
      <c r="C264" s="15"/>
      <c r="D264" s="12" t="s">
        <v>32</v>
      </c>
      <c r="E264" s="12" t="s">
        <v>31</v>
      </c>
      <c r="F264" s="13">
        <v>0</v>
      </c>
      <c r="G264" s="13">
        <v>0</v>
      </c>
      <c r="H264" s="14" t="s">
        <v>34</v>
      </c>
      <c r="I264" s="14" t="s">
        <v>35</v>
      </c>
      <c r="J264" s="14" t="s">
        <v>36</v>
      </c>
      <c r="K264" s="14" t="s">
        <v>33</v>
      </c>
      <c r="AD264" s="1" t="str">
        <f t="shared" si="13"/>
        <v/>
      </c>
      <c r="AE264" s="1" t="str">
        <f t="shared" si="13"/>
        <v>X</v>
      </c>
      <c r="AF264" s="9">
        <f t="shared" si="13"/>
        <v>0</v>
      </c>
      <c r="AG264" s="9">
        <f t="shared" si="13"/>
        <v>0</v>
      </c>
      <c r="AH264" s="2" t="str">
        <f t="shared" si="13"/>
        <v>Souplesse dans la gestion du temps.
Roulement dans les tâches en fonction des obligations rentrant dans les attributions de l'agent : tenue du PC et réalisation de deux rondes d'une heure minimum.
Pauses à la convenance de chacun.</v>
      </c>
      <c r="AI264" s="2" t="str">
        <f t="shared" si="13"/>
        <v>Locaux de repos aménagés avec lit d'appoint.
Mise à disposition d'un coin cuisine avec possiblité de cuisiner et de bénéficier de café chaud.</v>
      </c>
      <c r="AJ264" s="2" t="str">
        <f t="shared" si="13"/>
        <v>SMR : Surveillance Médicale Renforcée</v>
      </c>
      <c r="AK264" s="2" t="str">
        <f t="shared" si="13"/>
        <v xml:space="preserve"> </v>
      </c>
    </row>
    <row r="265" spans="1:37" x14ac:dyDescent="0.25">
      <c r="A265" s="15" t="s">
        <v>25</v>
      </c>
      <c r="B265" s="15"/>
      <c r="C265" s="15"/>
      <c r="D265" s="12" t="s">
        <v>31</v>
      </c>
      <c r="E265" s="12" t="s">
        <v>32</v>
      </c>
      <c r="F265" s="13">
        <v>0</v>
      </c>
      <c r="G265" s="13">
        <v>0</v>
      </c>
      <c r="H265" s="14" t="s">
        <v>32</v>
      </c>
      <c r="I265" s="14" t="s">
        <v>32</v>
      </c>
      <c r="J265" s="14" t="s">
        <v>32</v>
      </c>
      <c r="K265" s="14" t="s">
        <v>33</v>
      </c>
      <c r="AD265" s="1" t="str">
        <f t="shared" si="13"/>
        <v>X</v>
      </c>
      <c r="AE265" s="1" t="str">
        <f t="shared" si="13"/>
        <v/>
      </c>
      <c r="AF265" s="9">
        <f t="shared" si="13"/>
        <v>0</v>
      </c>
      <c r="AG265" s="9">
        <f t="shared" si="13"/>
        <v>0</v>
      </c>
      <c r="AH265" s="2" t="str">
        <f t="shared" si="13"/>
        <v/>
      </c>
      <c r="AI265" s="2" t="str">
        <f t="shared" si="13"/>
        <v/>
      </c>
      <c r="AJ265" s="2" t="str">
        <f t="shared" si="13"/>
        <v/>
      </c>
      <c r="AK265" s="2" t="str">
        <f t="shared" si="13"/>
        <v xml:space="preserve"> </v>
      </c>
    </row>
    <row r="266" spans="1:37" x14ac:dyDescent="0.25">
      <c r="A266" s="15" t="s">
        <v>26</v>
      </c>
      <c r="B266" s="15"/>
      <c r="C266" s="15"/>
      <c r="D266" s="12" t="s">
        <v>31</v>
      </c>
      <c r="E266" s="12" t="s">
        <v>32</v>
      </c>
      <c r="F266" s="13">
        <v>0</v>
      </c>
      <c r="G266" s="13">
        <v>0</v>
      </c>
      <c r="H266" s="14" t="s">
        <v>32</v>
      </c>
      <c r="I266" s="14" t="s">
        <v>32</v>
      </c>
      <c r="J266" s="14" t="s">
        <v>32</v>
      </c>
      <c r="K266" s="14" t="s">
        <v>33</v>
      </c>
      <c r="AD266" s="1" t="str">
        <f t="shared" si="13"/>
        <v>X</v>
      </c>
      <c r="AE266" s="1" t="str">
        <f t="shared" si="13"/>
        <v/>
      </c>
      <c r="AF266" s="9">
        <f t="shared" si="13"/>
        <v>0</v>
      </c>
      <c r="AG266" s="9">
        <f t="shared" si="13"/>
        <v>0</v>
      </c>
      <c r="AH266" s="2" t="str">
        <f t="shared" si="13"/>
        <v/>
      </c>
      <c r="AI266" s="2" t="str">
        <f t="shared" si="13"/>
        <v/>
      </c>
      <c r="AJ266" s="2" t="str">
        <f t="shared" si="13"/>
        <v/>
      </c>
      <c r="AK266" s="2" t="str">
        <f t="shared" si="13"/>
        <v xml:space="preserve"> </v>
      </c>
    </row>
    <row r="267" spans="1:37" ht="15" x14ac:dyDescent="0.25">
      <c r="A267" s="23" t="s">
        <v>0</v>
      </c>
      <c r="B267" s="23"/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1:37" s="3" customFormat="1" ht="9" x14ac:dyDescent="0.25">
      <c r="A268" s="19" t="s">
        <v>1</v>
      </c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AH268" s="4"/>
      <c r="AI268" s="4"/>
      <c r="AJ268" s="4"/>
      <c r="AK268" s="4"/>
    </row>
    <row r="269" spans="1:37" s="3" customFormat="1" ht="9" x14ac:dyDescent="0.25">
      <c r="A269" s="19" t="s">
        <v>2</v>
      </c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AH269" s="4"/>
      <c r="AI269" s="4"/>
      <c r="AJ269" s="4"/>
      <c r="AK269" s="4"/>
    </row>
    <row r="270" spans="1:37" s="3" customFormat="1" ht="9" x14ac:dyDescent="0.25">
      <c r="A270" s="19" t="s">
        <v>3</v>
      </c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AH270" s="4"/>
      <c r="AI270" s="4"/>
      <c r="AJ270" s="4"/>
      <c r="AK270" s="4"/>
    </row>
    <row r="271" spans="1:37" x14ac:dyDescent="0.25">
      <c r="A271" s="20" t="s">
        <v>4</v>
      </c>
      <c r="B271" s="20"/>
      <c r="C271" s="20" t="s">
        <v>27</v>
      </c>
      <c r="D271" s="20"/>
      <c r="E271" s="20"/>
      <c r="F271" s="20"/>
      <c r="G271" s="20"/>
      <c r="J271" s="5" t="s">
        <v>5</v>
      </c>
      <c r="K271" s="6">
        <v>41586</v>
      </c>
      <c r="AC271" s="7" t="str">
        <f>C271</f>
        <v>MUSEE D'ARCHEOLOGIE NATIONALE</v>
      </c>
      <c r="AK271" s="6">
        <f>K271</f>
        <v>41586</v>
      </c>
    </row>
    <row r="272" spans="1:37" ht="22.5" x14ac:dyDescent="0.25">
      <c r="A272" s="21" t="s">
        <v>6</v>
      </c>
      <c r="B272" s="21"/>
      <c r="C272" s="22" t="s">
        <v>33</v>
      </c>
      <c r="D272" s="22"/>
      <c r="E272" s="22"/>
      <c r="F272" s="22"/>
      <c r="G272" s="22"/>
      <c r="H272" s="20" t="s">
        <v>29</v>
      </c>
      <c r="I272" s="20"/>
      <c r="J272" s="20" t="s">
        <v>43</v>
      </c>
      <c r="K272" s="20"/>
      <c r="AC272" s="1" t="str">
        <f>C272</f>
        <v xml:space="preserve"> </v>
      </c>
      <c r="AH272" s="2" t="str">
        <f>H272</f>
        <v>Unité de travail : Surveillance de nuit</v>
      </c>
      <c r="AJ272" s="8" t="str">
        <f>J272</f>
        <v xml:space="preserve">Poste ou emploi occupé : </v>
      </c>
    </row>
    <row r="273" spans="1:37" x14ac:dyDescent="0.25">
      <c r="A273" s="17" t="str">
        <f>IF(D273&gt;0,"Date d'embauche : ","")</f>
        <v/>
      </c>
      <c r="B273" s="17"/>
      <c r="C273" s="17"/>
      <c r="D273" s="18">
        <v>0</v>
      </c>
      <c r="E273" s="18"/>
      <c r="F273" s="18"/>
      <c r="G273" s="18"/>
      <c r="AD273" s="9">
        <f>D273</f>
        <v>0</v>
      </c>
    </row>
    <row r="274" spans="1:37" x14ac:dyDescent="0.25">
      <c r="A274" s="16" t="s">
        <v>7</v>
      </c>
      <c r="B274" s="16"/>
      <c r="C274" s="16"/>
      <c r="D274" s="16" t="s">
        <v>8</v>
      </c>
      <c r="E274" s="16" t="s">
        <v>9</v>
      </c>
      <c r="F274" s="15" t="s">
        <v>10</v>
      </c>
      <c r="G274" s="15"/>
      <c r="H274" s="16" t="s">
        <v>11</v>
      </c>
      <c r="I274" s="16"/>
      <c r="J274" s="16"/>
      <c r="K274" s="16" t="s">
        <v>12</v>
      </c>
    </row>
    <row r="275" spans="1:37" x14ac:dyDescent="0.25">
      <c r="A275" s="16"/>
      <c r="B275" s="16"/>
      <c r="C275" s="16"/>
      <c r="D275" s="16"/>
      <c r="E275" s="16"/>
      <c r="F275" s="15"/>
      <c r="G275" s="15"/>
      <c r="H275" s="16"/>
      <c r="I275" s="16"/>
      <c r="J275" s="16"/>
      <c r="K275" s="16"/>
    </row>
    <row r="276" spans="1:37" ht="18" x14ac:dyDescent="0.25">
      <c r="A276" s="16"/>
      <c r="B276" s="16"/>
      <c r="C276" s="16"/>
      <c r="D276" s="16"/>
      <c r="E276" s="16"/>
      <c r="F276" s="10" t="s">
        <v>13</v>
      </c>
      <c r="G276" s="10" t="s">
        <v>14</v>
      </c>
      <c r="H276" s="11" t="s">
        <v>15</v>
      </c>
      <c r="I276" s="11" t="s">
        <v>16</v>
      </c>
      <c r="J276" s="11" t="s">
        <v>17</v>
      </c>
      <c r="K276" s="16"/>
    </row>
    <row r="277" spans="1:37" x14ac:dyDescent="0.25">
      <c r="A277" s="15" t="s">
        <v>18</v>
      </c>
      <c r="B277" s="15"/>
      <c r="C277" s="15"/>
      <c r="D277" s="12" t="s">
        <v>31</v>
      </c>
      <c r="E277" s="12" t="s">
        <v>32</v>
      </c>
      <c r="F277" s="13">
        <v>0</v>
      </c>
      <c r="G277" s="13">
        <v>0</v>
      </c>
      <c r="H277" s="14" t="s">
        <v>32</v>
      </c>
      <c r="I277" s="14" t="s">
        <v>32</v>
      </c>
      <c r="J277" s="14" t="s">
        <v>32</v>
      </c>
      <c r="K277" s="14" t="s">
        <v>33</v>
      </c>
      <c r="AD277" s="1" t="str">
        <f t="shared" ref="AD277:AK285" si="14">D277</f>
        <v>X</v>
      </c>
      <c r="AE277" s="1" t="str">
        <f t="shared" si="14"/>
        <v/>
      </c>
      <c r="AF277" s="9">
        <f t="shared" si="14"/>
        <v>0</v>
      </c>
      <c r="AG277" s="9">
        <f t="shared" si="14"/>
        <v>0</v>
      </c>
      <c r="AH277" s="2" t="str">
        <f t="shared" si="14"/>
        <v/>
      </c>
      <c r="AI277" s="2" t="str">
        <f t="shared" si="14"/>
        <v/>
      </c>
      <c r="AJ277" s="2" t="str">
        <f t="shared" si="14"/>
        <v/>
      </c>
      <c r="AK277" s="2" t="str">
        <f t="shared" si="14"/>
        <v xml:space="preserve"> </v>
      </c>
    </row>
    <row r="278" spans="1:37" x14ac:dyDescent="0.25">
      <c r="A278" s="15" t="s">
        <v>19</v>
      </c>
      <c r="B278" s="15"/>
      <c r="C278" s="15"/>
      <c r="D278" s="12" t="s">
        <v>31</v>
      </c>
      <c r="E278" s="12" t="s">
        <v>32</v>
      </c>
      <c r="F278" s="13">
        <v>0</v>
      </c>
      <c r="G278" s="13">
        <v>0</v>
      </c>
      <c r="H278" s="14" t="s">
        <v>32</v>
      </c>
      <c r="I278" s="14" t="s">
        <v>32</v>
      </c>
      <c r="J278" s="14" t="s">
        <v>32</v>
      </c>
      <c r="K278" s="14" t="s">
        <v>33</v>
      </c>
      <c r="AD278" s="1" t="str">
        <f t="shared" si="14"/>
        <v>X</v>
      </c>
      <c r="AE278" s="1" t="str">
        <f t="shared" si="14"/>
        <v/>
      </c>
      <c r="AF278" s="9">
        <f t="shared" si="14"/>
        <v>0</v>
      </c>
      <c r="AG278" s="9">
        <f t="shared" si="14"/>
        <v>0</v>
      </c>
      <c r="AH278" s="2" t="str">
        <f t="shared" si="14"/>
        <v/>
      </c>
      <c r="AI278" s="2" t="str">
        <f t="shared" si="14"/>
        <v/>
      </c>
      <c r="AJ278" s="2" t="str">
        <f t="shared" si="14"/>
        <v/>
      </c>
      <c r="AK278" s="2" t="str">
        <f t="shared" si="14"/>
        <v xml:space="preserve"> </v>
      </c>
    </row>
    <row r="279" spans="1:37" x14ac:dyDescent="0.25">
      <c r="A279" s="15" t="s">
        <v>20</v>
      </c>
      <c r="B279" s="15"/>
      <c r="C279" s="15"/>
      <c r="D279" s="12" t="s">
        <v>31</v>
      </c>
      <c r="E279" s="12" t="s">
        <v>32</v>
      </c>
      <c r="F279" s="13">
        <v>0</v>
      </c>
      <c r="G279" s="13">
        <v>0</v>
      </c>
      <c r="H279" s="14" t="s">
        <v>32</v>
      </c>
      <c r="I279" s="14" t="s">
        <v>32</v>
      </c>
      <c r="J279" s="14" t="s">
        <v>32</v>
      </c>
      <c r="K279" s="14" t="s">
        <v>33</v>
      </c>
      <c r="AD279" s="1" t="str">
        <f t="shared" si="14"/>
        <v>X</v>
      </c>
      <c r="AE279" s="1" t="str">
        <f t="shared" si="14"/>
        <v/>
      </c>
      <c r="AF279" s="9">
        <f t="shared" si="14"/>
        <v>0</v>
      </c>
      <c r="AG279" s="9">
        <f t="shared" si="14"/>
        <v>0</v>
      </c>
      <c r="AH279" s="2" t="str">
        <f t="shared" si="14"/>
        <v/>
      </c>
      <c r="AI279" s="2" t="str">
        <f t="shared" si="14"/>
        <v/>
      </c>
      <c r="AJ279" s="2" t="str">
        <f t="shared" si="14"/>
        <v/>
      </c>
      <c r="AK279" s="2" t="str">
        <f t="shared" si="14"/>
        <v xml:space="preserve"> </v>
      </c>
    </row>
    <row r="280" spans="1:37" x14ac:dyDescent="0.25">
      <c r="A280" s="15" t="s">
        <v>21</v>
      </c>
      <c r="B280" s="15"/>
      <c r="C280" s="15"/>
      <c r="D280" s="12" t="s">
        <v>31</v>
      </c>
      <c r="E280" s="12" t="s">
        <v>32</v>
      </c>
      <c r="F280" s="13">
        <v>0</v>
      </c>
      <c r="G280" s="13">
        <v>0</v>
      </c>
      <c r="H280" s="14" t="s">
        <v>32</v>
      </c>
      <c r="I280" s="14" t="s">
        <v>32</v>
      </c>
      <c r="J280" s="14" t="s">
        <v>32</v>
      </c>
      <c r="K280" s="14" t="s">
        <v>33</v>
      </c>
      <c r="AD280" s="1" t="str">
        <f t="shared" si="14"/>
        <v>X</v>
      </c>
      <c r="AE280" s="1" t="str">
        <f t="shared" si="14"/>
        <v/>
      </c>
      <c r="AF280" s="9">
        <f t="shared" si="14"/>
        <v>0</v>
      </c>
      <c r="AG280" s="9">
        <f t="shared" si="14"/>
        <v>0</v>
      </c>
      <c r="AH280" s="2" t="str">
        <f t="shared" si="14"/>
        <v/>
      </c>
      <c r="AI280" s="2" t="str">
        <f t="shared" si="14"/>
        <v/>
      </c>
      <c r="AJ280" s="2" t="str">
        <f t="shared" si="14"/>
        <v/>
      </c>
      <c r="AK280" s="2" t="str">
        <f t="shared" si="14"/>
        <v xml:space="preserve"> </v>
      </c>
    </row>
    <row r="281" spans="1:37" x14ac:dyDescent="0.25">
      <c r="A281" s="15" t="s">
        <v>22</v>
      </c>
      <c r="B281" s="15"/>
      <c r="C281" s="15"/>
      <c r="D281" s="12" t="s">
        <v>31</v>
      </c>
      <c r="E281" s="12" t="s">
        <v>32</v>
      </c>
      <c r="F281" s="13">
        <v>0</v>
      </c>
      <c r="G281" s="13">
        <v>0</v>
      </c>
      <c r="H281" s="14" t="s">
        <v>32</v>
      </c>
      <c r="I281" s="14" t="s">
        <v>32</v>
      </c>
      <c r="J281" s="14" t="s">
        <v>32</v>
      </c>
      <c r="K281" s="14" t="s">
        <v>33</v>
      </c>
      <c r="AD281" s="1" t="str">
        <f t="shared" si="14"/>
        <v>X</v>
      </c>
      <c r="AE281" s="1" t="str">
        <f t="shared" si="14"/>
        <v/>
      </c>
      <c r="AF281" s="9">
        <f t="shared" si="14"/>
        <v>0</v>
      </c>
      <c r="AG281" s="9">
        <f t="shared" si="14"/>
        <v>0</v>
      </c>
      <c r="AH281" s="2" t="str">
        <f t="shared" si="14"/>
        <v/>
      </c>
      <c r="AI281" s="2" t="str">
        <f t="shared" si="14"/>
        <v/>
      </c>
      <c r="AJ281" s="2" t="str">
        <f t="shared" si="14"/>
        <v/>
      </c>
      <c r="AK281" s="2" t="str">
        <f t="shared" si="14"/>
        <v xml:space="preserve"> </v>
      </c>
    </row>
    <row r="282" spans="1:37" x14ac:dyDescent="0.25">
      <c r="A282" s="15" t="s">
        <v>23</v>
      </c>
      <c r="B282" s="15"/>
      <c r="C282" s="15"/>
      <c r="D282" s="12" t="s">
        <v>31</v>
      </c>
      <c r="E282" s="12" t="s">
        <v>32</v>
      </c>
      <c r="F282" s="13">
        <v>0</v>
      </c>
      <c r="G282" s="13">
        <v>0</v>
      </c>
      <c r="H282" s="14" t="s">
        <v>32</v>
      </c>
      <c r="I282" s="14" t="s">
        <v>32</v>
      </c>
      <c r="J282" s="14" t="s">
        <v>32</v>
      </c>
      <c r="K282" s="14" t="s">
        <v>33</v>
      </c>
      <c r="AD282" s="1" t="str">
        <f t="shared" si="14"/>
        <v>X</v>
      </c>
      <c r="AE282" s="1" t="str">
        <f t="shared" si="14"/>
        <v/>
      </c>
      <c r="AF282" s="9">
        <f t="shared" si="14"/>
        <v>0</v>
      </c>
      <c r="AG282" s="9">
        <f t="shared" si="14"/>
        <v>0</v>
      </c>
      <c r="AH282" s="2" t="str">
        <f t="shared" si="14"/>
        <v/>
      </c>
      <c r="AI282" s="2" t="str">
        <f t="shared" si="14"/>
        <v/>
      </c>
      <c r="AJ282" s="2" t="str">
        <f t="shared" si="14"/>
        <v/>
      </c>
      <c r="AK282" s="2" t="str">
        <f t="shared" si="14"/>
        <v xml:space="preserve"> </v>
      </c>
    </row>
    <row r="283" spans="1:37" ht="101.25" x14ac:dyDescent="0.25">
      <c r="A283" s="15" t="s">
        <v>24</v>
      </c>
      <c r="B283" s="15"/>
      <c r="C283" s="15"/>
      <c r="D283" s="12" t="s">
        <v>32</v>
      </c>
      <c r="E283" s="12" t="s">
        <v>31</v>
      </c>
      <c r="F283" s="13">
        <v>0</v>
      </c>
      <c r="G283" s="13">
        <v>0</v>
      </c>
      <c r="H283" s="14" t="s">
        <v>34</v>
      </c>
      <c r="I283" s="14" t="s">
        <v>35</v>
      </c>
      <c r="J283" s="14" t="s">
        <v>36</v>
      </c>
      <c r="K283" s="14" t="s">
        <v>33</v>
      </c>
      <c r="AD283" s="1" t="str">
        <f t="shared" si="14"/>
        <v/>
      </c>
      <c r="AE283" s="1" t="str">
        <f t="shared" si="14"/>
        <v>X</v>
      </c>
      <c r="AF283" s="9">
        <f t="shared" si="14"/>
        <v>0</v>
      </c>
      <c r="AG283" s="9">
        <f t="shared" si="14"/>
        <v>0</v>
      </c>
      <c r="AH283" s="2" t="str">
        <f t="shared" si="14"/>
        <v>Souplesse dans la gestion du temps.
Roulement dans les tâches en fonction des obligations rentrant dans les attributions de l'agent : tenue du PC et réalisation de deux rondes d'une heure minimum.
Pauses à la convenance de chacun.</v>
      </c>
      <c r="AI283" s="2" t="str">
        <f t="shared" si="14"/>
        <v>Locaux de repos aménagés avec lit d'appoint.
Mise à disposition d'un coin cuisine avec possiblité de cuisiner et de bénéficier de café chaud.</v>
      </c>
      <c r="AJ283" s="2" t="str">
        <f t="shared" si="14"/>
        <v>SMR : Surveillance Médicale Renforcée</v>
      </c>
      <c r="AK283" s="2" t="str">
        <f t="shared" si="14"/>
        <v xml:space="preserve"> </v>
      </c>
    </row>
    <row r="284" spans="1:37" x14ac:dyDescent="0.25">
      <c r="A284" s="15" t="s">
        <v>25</v>
      </c>
      <c r="B284" s="15"/>
      <c r="C284" s="15"/>
      <c r="D284" s="12" t="s">
        <v>31</v>
      </c>
      <c r="E284" s="12" t="s">
        <v>32</v>
      </c>
      <c r="F284" s="13">
        <v>0</v>
      </c>
      <c r="G284" s="13">
        <v>0</v>
      </c>
      <c r="H284" s="14" t="s">
        <v>32</v>
      </c>
      <c r="I284" s="14" t="s">
        <v>32</v>
      </c>
      <c r="J284" s="14" t="s">
        <v>32</v>
      </c>
      <c r="K284" s="14" t="s">
        <v>33</v>
      </c>
      <c r="AD284" s="1" t="str">
        <f t="shared" si="14"/>
        <v>X</v>
      </c>
      <c r="AE284" s="1" t="str">
        <f t="shared" si="14"/>
        <v/>
      </c>
      <c r="AF284" s="9">
        <f t="shared" si="14"/>
        <v>0</v>
      </c>
      <c r="AG284" s="9">
        <f t="shared" si="14"/>
        <v>0</v>
      </c>
      <c r="AH284" s="2" t="str">
        <f t="shared" si="14"/>
        <v/>
      </c>
      <c r="AI284" s="2" t="str">
        <f t="shared" si="14"/>
        <v/>
      </c>
      <c r="AJ284" s="2" t="str">
        <f t="shared" si="14"/>
        <v/>
      </c>
      <c r="AK284" s="2" t="str">
        <f t="shared" si="14"/>
        <v xml:space="preserve"> </v>
      </c>
    </row>
    <row r="285" spans="1:37" x14ac:dyDescent="0.25">
      <c r="A285" s="15" t="s">
        <v>26</v>
      </c>
      <c r="B285" s="15"/>
      <c r="C285" s="15"/>
      <c r="D285" s="12" t="s">
        <v>31</v>
      </c>
      <c r="E285" s="12" t="s">
        <v>32</v>
      </c>
      <c r="F285" s="13">
        <v>0</v>
      </c>
      <c r="G285" s="13">
        <v>0</v>
      </c>
      <c r="H285" s="14" t="s">
        <v>32</v>
      </c>
      <c r="I285" s="14" t="s">
        <v>32</v>
      </c>
      <c r="J285" s="14" t="s">
        <v>32</v>
      </c>
      <c r="K285" s="14" t="s">
        <v>33</v>
      </c>
      <c r="AD285" s="1" t="str">
        <f t="shared" si="14"/>
        <v>X</v>
      </c>
      <c r="AE285" s="1" t="str">
        <f t="shared" si="14"/>
        <v/>
      </c>
      <c r="AF285" s="9">
        <f t="shared" si="14"/>
        <v>0</v>
      </c>
      <c r="AG285" s="9">
        <f t="shared" si="14"/>
        <v>0</v>
      </c>
      <c r="AH285" s="2" t="str">
        <f t="shared" si="14"/>
        <v/>
      </c>
      <c r="AI285" s="2" t="str">
        <f t="shared" si="14"/>
        <v/>
      </c>
      <c r="AJ285" s="2" t="str">
        <f t="shared" si="14"/>
        <v/>
      </c>
      <c r="AK285" s="2" t="str">
        <f t="shared" si="14"/>
        <v xml:space="preserve"> </v>
      </c>
    </row>
    <row r="286" spans="1:37" ht="15" x14ac:dyDescent="0.25">
      <c r="A286" s="23" t="s">
        <v>0</v>
      </c>
      <c r="B286" s="23"/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1:37" s="3" customFormat="1" ht="9" x14ac:dyDescent="0.25">
      <c r="A287" s="19" t="s">
        <v>1</v>
      </c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AH287" s="4"/>
      <c r="AI287" s="4"/>
      <c r="AJ287" s="4"/>
      <c r="AK287" s="4"/>
    </row>
    <row r="288" spans="1:37" s="3" customFormat="1" ht="9" x14ac:dyDescent="0.25">
      <c r="A288" s="19" t="s">
        <v>2</v>
      </c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AH288" s="4"/>
      <c r="AI288" s="4"/>
      <c r="AJ288" s="4"/>
      <c r="AK288" s="4"/>
    </row>
    <row r="289" spans="1:37" s="3" customFormat="1" ht="9" x14ac:dyDescent="0.25">
      <c r="A289" s="19" t="s">
        <v>3</v>
      </c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AH289" s="4"/>
      <c r="AI289" s="4"/>
      <c r="AJ289" s="4"/>
      <c r="AK289" s="4"/>
    </row>
    <row r="290" spans="1:37" x14ac:dyDescent="0.25">
      <c r="A290" s="20" t="s">
        <v>4</v>
      </c>
      <c r="B290" s="20"/>
      <c r="C290" s="20" t="s">
        <v>27</v>
      </c>
      <c r="D290" s="20"/>
      <c r="E290" s="20"/>
      <c r="F290" s="20"/>
      <c r="G290" s="20"/>
      <c r="J290" s="5" t="s">
        <v>5</v>
      </c>
      <c r="K290" s="6">
        <v>41586</v>
      </c>
      <c r="AC290" s="7" t="str">
        <f>C290</f>
        <v>MUSEE D'ARCHEOLOGIE NATIONALE</v>
      </c>
      <c r="AK290" s="6">
        <f>K290</f>
        <v>41586</v>
      </c>
    </row>
    <row r="291" spans="1:37" ht="22.5" x14ac:dyDescent="0.25">
      <c r="A291" s="21" t="s">
        <v>6</v>
      </c>
      <c r="B291" s="21"/>
      <c r="C291" s="22" t="s">
        <v>33</v>
      </c>
      <c r="D291" s="22"/>
      <c r="E291" s="22"/>
      <c r="F291" s="22"/>
      <c r="G291" s="22"/>
      <c r="H291" s="20" t="s">
        <v>29</v>
      </c>
      <c r="I291" s="20"/>
      <c r="J291" s="20" t="s">
        <v>43</v>
      </c>
      <c r="K291" s="20"/>
      <c r="AC291" s="1" t="str">
        <f>C291</f>
        <v xml:space="preserve"> </v>
      </c>
      <c r="AH291" s="2" t="str">
        <f>H291</f>
        <v>Unité de travail : Surveillance de nuit</v>
      </c>
      <c r="AJ291" s="8" t="str">
        <f>J291</f>
        <v xml:space="preserve">Poste ou emploi occupé : </v>
      </c>
    </row>
    <row r="292" spans="1:37" x14ac:dyDescent="0.25">
      <c r="A292" s="17" t="str">
        <f>IF(D292&gt;0,"Date d'embauche : ","")</f>
        <v/>
      </c>
      <c r="B292" s="17"/>
      <c r="C292" s="17"/>
      <c r="D292" s="18">
        <v>0</v>
      </c>
      <c r="E292" s="18"/>
      <c r="F292" s="18"/>
      <c r="G292" s="18"/>
      <c r="AD292" s="9">
        <f>D292</f>
        <v>0</v>
      </c>
    </row>
    <row r="293" spans="1:37" x14ac:dyDescent="0.25">
      <c r="A293" s="16" t="s">
        <v>7</v>
      </c>
      <c r="B293" s="16"/>
      <c r="C293" s="16"/>
      <c r="D293" s="16" t="s">
        <v>8</v>
      </c>
      <c r="E293" s="16" t="s">
        <v>9</v>
      </c>
      <c r="F293" s="15" t="s">
        <v>10</v>
      </c>
      <c r="G293" s="15"/>
      <c r="H293" s="16" t="s">
        <v>11</v>
      </c>
      <c r="I293" s="16"/>
      <c r="J293" s="16"/>
      <c r="K293" s="16" t="s">
        <v>12</v>
      </c>
    </row>
    <row r="294" spans="1:37" x14ac:dyDescent="0.25">
      <c r="A294" s="16"/>
      <c r="B294" s="16"/>
      <c r="C294" s="16"/>
      <c r="D294" s="16"/>
      <c r="E294" s="16"/>
      <c r="F294" s="15"/>
      <c r="G294" s="15"/>
      <c r="H294" s="16"/>
      <c r="I294" s="16"/>
      <c r="J294" s="16"/>
      <c r="K294" s="16"/>
    </row>
    <row r="295" spans="1:37" ht="18" x14ac:dyDescent="0.25">
      <c r="A295" s="16"/>
      <c r="B295" s="16"/>
      <c r="C295" s="16"/>
      <c r="D295" s="16"/>
      <c r="E295" s="16"/>
      <c r="F295" s="10" t="s">
        <v>13</v>
      </c>
      <c r="G295" s="10" t="s">
        <v>14</v>
      </c>
      <c r="H295" s="11" t="s">
        <v>15</v>
      </c>
      <c r="I295" s="11" t="s">
        <v>16</v>
      </c>
      <c r="J295" s="11" t="s">
        <v>17</v>
      </c>
      <c r="K295" s="16"/>
    </row>
    <row r="296" spans="1:37" x14ac:dyDescent="0.25">
      <c r="A296" s="15" t="s">
        <v>18</v>
      </c>
      <c r="B296" s="15"/>
      <c r="C296" s="15"/>
      <c r="D296" s="12" t="s">
        <v>31</v>
      </c>
      <c r="E296" s="12" t="s">
        <v>32</v>
      </c>
      <c r="F296" s="13">
        <v>0</v>
      </c>
      <c r="G296" s="13">
        <v>0</v>
      </c>
      <c r="H296" s="14" t="s">
        <v>32</v>
      </c>
      <c r="I296" s="14" t="s">
        <v>32</v>
      </c>
      <c r="J296" s="14" t="s">
        <v>32</v>
      </c>
      <c r="K296" s="14" t="s">
        <v>33</v>
      </c>
      <c r="AD296" s="1" t="str">
        <f t="shared" ref="AD296:AK304" si="15">D296</f>
        <v>X</v>
      </c>
      <c r="AE296" s="1" t="str">
        <f t="shared" si="15"/>
        <v/>
      </c>
      <c r="AF296" s="9">
        <f t="shared" si="15"/>
        <v>0</v>
      </c>
      <c r="AG296" s="9">
        <f t="shared" si="15"/>
        <v>0</v>
      </c>
      <c r="AH296" s="2" t="str">
        <f t="shared" si="15"/>
        <v/>
      </c>
      <c r="AI296" s="2" t="str">
        <f t="shared" si="15"/>
        <v/>
      </c>
      <c r="AJ296" s="2" t="str">
        <f t="shared" si="15"/>
        <v/>
      </c>
      <c r="AK296" s="2" t="str">
        <f t="shared" si="15"/>
        <v xml:space="preserve"> </v>
      </c>
    </row>
    <row r="297" spans="1:37" x14ac:dyDescent="0.25">
      <c r="A297" s="15" t="s">
        <v>19</v>
      </c>
      <c r="B297" s="15"/>
      <c r="C297" s="15"/>
      <c r="D297" s="12" t="s">
        <v>31</v>
      </c>
      <c r="E297" s="12" t="s">
        <v>32</v>
      </c>
      <c r="F297" s="13">
        <v>0</v>
      </c>
      <c r="G297" s="13">
        <v>0</v>
      </c>
      <c r="H297" s="14" t="s">
        <v>32</v>
      </c>
      <c r="I297" s="14" t="s">
        <v>32</v>
      </c>
      <c r="J297" s="14" t="s">
        <v>32</v>
      </c>
      <c r="K297" s="14" t="s">
        <v>33</v>
      </c>
      <c r="AD297" s="1" t="str">
        <f t="shared" si="15"/>
        <v>X</v>
      </c>
      <c r="AE297" s="1" t="str">
        <f t="shared" si="15"/>
        <v/>
      </c>
      <c r="AF297" s="9">
        <f t="shared" si="15"/>
        <v>0</v>
      </c>
      <c r="AG297" s="9">
        <f t="shared" si="15"/>
        <v>0</v>
      </c>
      <c r="AH297" s="2" t="str">
        <f t="shared" si="15"/>
        <v/>
      </c>
      <c r="AI297" s="2" t="str">
        <f t="shared" si="15"/>
        <v/>
      </c>
      <c r="AJ297" s="2" t="str">
        <f t="shared" si="15"/>
        <v/>
      </c>
      <c r="AK297" s="2" t="str">
        <f t="shared" si="15"/>
        <v xml:space="preserve"> </v>
      </c>
    </row>
    <row r="298" spans="1:37" x14ac:dyDescent="0.25">
      <c r="A298" s="15" t="s">
        <v>20</v>
      </c>
      <c r="B298" s="15"/>
      <c r="C298" s="15"/>
      <c r="D298" s="12" t="s">
        <v>31</v>
      </c>
      <c r="E298" s="12" t="s">
        <v>32</v>
      </c>
      <c r="F298" s="13">
        <v>0</v>
      </c>
      <c r="G298" s="13">
        <v>0</v>
      </c>
      <c r="H298" s="14" t="s">
        <v>32</v>
      </c>
      <c r="I298" s="14" t="s">
        <v>32</v>
      </c>
      <c r="J298" s="14" t="s">
        <v>32</v>
      </c>
      <c r="K298" s="14" t="s">
        <v>33</v>
      </c>
      <c r="AD298" s="1" t="str">
        <f t="shared" si="15"/>
        <v>X</v>
      </c>
      <c r="AE298" s="1" t="str">
        <f t="shared" si="15"/>
        <v/>
      </c>
      <c r="AF298" s="9">
        <f t="shared" si="15"/>
        <v>0</v>
      </c>
      <c r="AG298" s="9">
        <f t="shared" si="15"/>
        <v>0</v>
      </c>
      <c r="AH298" s="2" t="str">
        <f t="shared" si="15"/>
        <v/>
      </c>
      <c r="AI298" s="2" t="str">
        <f t="shared" si="15"/>
        <v/>
      </c>
      <c r="AJ298" s="2" t="str">
        <f t="shared" si="15"/>
        <v/>
      </c>
      <c r="AK298" s="2" t="str">
        <f t="shared" si="15"/>
        <v xml:space="preserve"> </v>
      </c>
    </row>
    <row r="299" spans="1:37" x14ac:dyDescent="0.25">
      <c r="A299" s="15" t="s">
        <v>21</v>
      </c>
      <c r="B299" s="15"/>
      <c r="C299" s="15"/>
      <c r="D299" s="12" t="s">
        <v>31</v>
      </c>
      <c r="E299" s="12" t="s">
        <v>32</v>
      </c>
      <c r="F299" s="13">
        <v>0</v>
      </c>
      <c r="G299" s="13">
        <v>0</v>
      </c>
      <c r="H299" s="14" t="s">
        <v>32</v>
      </c>
      <c r="I299" s="14" t="s">
        <v>32</v>
      </c>
      <c r="J299" s="14" t="s">
        <v>32</v>
      </c>
      <c r="K299" s="14" t="s">
        <v>33</v>
      </c>
      <c r="AD299" s="1" t="str">
        <f t="shared" si="15"/>
        <v>X</v>
      </c>
      <c r="AE299" s="1" t="str">
        <f t="shared" si="15"/>
        <v/>
      </c>
      <c r="AF299" s="9">
        <f t="shared" si="15"/>
        <v>0</v>
      </c>
      <c r="AG299" s="9">
        <f t="shared" si="15"/>
        <v>0</v>
      </c>
      <c r="AH299" s="2" t="str">
        <f t="shared" si="15"/>
        <v/>
      </c>
      <c r="AI299" s="2" t="str">
        <f t="shared" si="15"/>
        <v/>
      </c>
      <c r="AJ299" s="2" t="str">
        <f t="shared" si="15"/>
        <v/>
      </c>
      <c r="AK299" s="2" t="str">
        <f t="shared" si="15"/>
        <v xml:space="preserve"> </v>
      </c>
    </row>
    <row r="300" spans="1:37" x14ac:dyDescent="0.25">
      <c r="A300" s="15" t="s">
        <v>22</v>
      </c>
      <c r="B300" s="15"/>
      <c r="C300" s="15"/>
      <c r="D300" s="12" t="s">
        <v>31</v>
      </c>
      <c r="E300" s="12" t="s">
        <v>32</v>
      </c>
      <c r="F300" s="13">
        <v>0</v>
      </c>
      <c r="G300" s="13">
        <v>0</v>
      </c>
      <c r="H300" s="14" t="s">
        <v>32</v>
      </c>
      <c r="I300" s="14" t="s">
        <v>32</v>
      </c>
      <c r="J300" s="14" t="s">
        <v>32</v>
      </c>
      <c r="K300" s="14" t="s">
        <v>33</v>
      </c>
      <c r="AD300" s="1" t="str">
        <f t="shared" si="15"/>
        <v>X</v>
      </c>
      <c r="AE300" s="1" t="str">
        <f t="shared" si="15"/>
        <v/>
      </c>
      <c r="AF300" s="9">
        <f t="shared" si="15"/>
        <v>0</v>
      </c>
      <c r="AG300" s="9">
        <f t="shared" si="15"/>
        <v>0</v>
      </c>
      <c r="AH300" s="2" t="str">
        <f t="shared" si="15"/>
        <v/>
      </c>
      <c r="AI300" s="2" t="str">
        <f t="shared" si="15"/>
        <v/>
      </c>
      <c r="AJ300" s="2" t="str">
        <f t="shared" si="15"/>
        <v/>
      </c>
      <c r="AK300" s="2" t="str">
        <f t="shared" si="15"/>
        <v xml:space="preserve"> </v>
      </c>
    </row>
    <row r="301" spans="1:37" x14ac:dyDescent="0.25">
      <c r="A301" s="15" t="s">
        <v>23</v>
      </c>
      <c r="B301" s="15"/>
      <c r="C301" s="15"/>
      <c r="D301" s="12" t="s">
        <v>31</v>
      </c>
      <c r="E301" s="12" t="s">
        <v>32</v>
      </c>
      <c r="F301" s="13">
        <v>0</v>
      </c>
      <c r="G301" s="13">
        <v>0</v>
      </c>
      <c r="H301" s="14" t="s">
        <v>32</v>
      </c>
      <c r="I301" s="14" t="s">
        <v>32</v>
      </c>
      <c r="J301" s="14" t="s">
        <v>32</v>
      </c>
      <c r="K301" s="14" t="s">
        <v>33</v>
      </c>
      <c r="AD301" s="1" t="str">
        <f t="shared" si="15"/>
        <v>X</v>
      </c>
      <c r="AE301" s="1" t="str">
        <f t="shared" si="15"/>
        <v/>
      </c>
      <c r="AF301" s="9">
        <f t="shared" si="15"/>
        <v>0</v>
      </c>
      <c r="AG301" s="9">
        <f t="shared" si="15"/>
        <v>0</v>
      </c>
      <c r="AH301" s="2" t="str">
        <f t="shared" si="15"/>
        <v/>
      </c>
      <c r="AI301" s="2" t="str">
        <f t="shared" si="15"/>
        <v/>
      </c>
      <c r="AJ301" s="2" t="str">
        <f t="shared" si="15"/>
        <v/>
      </c>
      <c r="AK301" s="2" t="str">
        <f t="shared" si="15"/>
        <v xml:space="preserve"> </v>
      </c>
    </row>
    <row r="302" spans="1:37" ht="101.25" x14ac:dyDescent="0.25">
      <c r="A302" s="15" t="s">
        <v>24</v>
      </c>
      <c r="B302" s="15"/>
      <c r="C302" s="15"/>
      <c r="D302" s="12" t="s">
        <v>32</v>
      </c>
      <c r="E302" s="12" t="s">
        <v>31</v>
      </c>
      <c r="F302" s="13">
        <v>0</v>
      </c>
      <c r="G302" s="13">
        <v>0</v>
      </c>
      <c r="H302" s="14" t="s">
        <v>34</v>
      </c>
      <c r="I302" s="14" t="s">
        <v>35</v>
      </c>
      <c r="J302" s="14" t="s">
        <v>36</v>
      </c>
      <c r="K302" s="14" t="s">
        <v>33</v>
      </c>
      <c r="AD302" s="1" t="str">
        <f t="shared" si="15"/>
        <v/>
      </c>
      <c r="AE302" s="1" t="str">
        <f t="shared" si="15"/>
        <v>X</v>
      </c>
      <c r="AF302" s="9">
        <f t="shared" si="15"/>
        <v>0</v>
      </c>
      <c r="AG302" s="9">
        <f t="shared" si="15"/>
        <v>0</v>
      </c>
      <c r="AH302" s="2" t="str">
        <f t="shared" si="15"/>
        <v>Souplesse dans la gestion du temps.
Roulement dans les tâches en fonction des obligations rentrant dans les attributions de l'agent : tenue du PC et réalisation de deux rondes d'une heure minimum.
Pauses à la convenance de chacun.</v>
      </c>
      <c r="AI302" s="2" t="str">
        <f t="shared" si="15"/>
        <v>Locaux de repos aménagés avec lit d'appoint.
Mise à disposition d'un coin cuisine avec possiblité de cuisiner et de bénéficier de café chaud.</v>
      </c>
      <c r="AJ302" s="2" t="str">
        <f t="shared" si="15"/>
        <v>SMR : Surveillance Médicale Renforcée</v>
      </c>
      <c r="AK302" s="2" t="str">
        <f t="shared" si="15"/>
        <v xml:space="preserve"> </v>
      </c>
    </row>
    <row r="303" spans="1:37" x14ac:dyDescent="0.25">
      <c r="A303" s="15" t="s">
        <v>25</v>
      </c>
      <c r="B303" s="15"/>
      <c r="C303" s="15"/>
      <c r="D303" s="12" t="s">
        <v>31</v>
      </c>
      <c r="E303" s="12" t="s">
        <v>32</v>
      </c>
      <c r="F303" s="13">
        <v>0</v>
      </c>
      <c r="G303" s="13">
        <v>0</v>
      </c>
      <c r="H303" s="14" t="s">
        <v>32</v>
      </c>
      <c r="I303" s="14" t="s">
        <v>32</v>
      </c>
      <c r="J303" s="14" t="s">
        <v>32</v>
      </c>
      <c r="K303" s="14" t="s">
        <v>33</v>
      </c>
      <c r="AD303" s="1" t="str">
        <f t="shared" si="15"/>
        <v>X</v>
      </c>
      <c r="AE303" s="1" t="str">
        <f t="shared" si="15"/>
        <v/>
      </c>
      <c r="AF303" s="9">
        <f t="shared" si="15"/>
        <v>0</v>
      </c>
      <c r="AG303" s="9">
        <f t="shared" si="15"/>
        <v>0</v>
      </c>
      <c r="AH303" s="2" t="str">
        <f t="shared" si="15"/>
        <v/>
      </c>
      <c r="AI303" s="2" t="str">
        <f t="shared" si="15"/>
        <v/>
      </c>
      <c r="AJ303" s="2" t="str">
        <f t="shared" si="15"/>
        <v/>
      </c>
      <c r="AK303" s="2" t="str">
        <f t="shared" si="15"/>
        <v xml:space="preserve"> </v>
      </c>
    </row>
    <row r="304" spans="1:37" x14ac:dyDescent="0.25">
      <c r="A304" s="15" t="s">
        <v>26</v>
      </c>
      <c r="B304" s="15"/>
      <c r="C304" s="15"/>
      <c r="D304" s="12" t="s">
        <v>31</v>
      </c>
      <c r="E304" s="12" t="s">
        <v>32</v>
      </c>
      <c r="F304" s="13">
        <v>0</v>
      </c>
      <c r="G304" s="13">
        <v>0</v>
      </c>
      <c r="H304" s="14" t="s">
        <v>32</v>
      </c>
      <c r="I304" s="14" t="s">
        <v>32</v>
      </c>
      <c r="J304" s="14" t="s">
        <v>32</v>
      </c>
      <c r="K304" s="14" t="s">
        <v>33</v>
      </c>
      <c r="AD304" s="1" t="str">
        <f t="shared" si="15"/>
        <v>X</v>
      </c>
      <c r="AE304" s="1" t="str">
        <f t="shared" si="15"/>
        <v/>
      </c>
      <c r="AF304" s="9">
        <f t="shared" si="15"/>
        <v>0</v>
      </c>
      <c r="AG304" s="9">
        <f t="shared" si="15"/>
        <v>0</v>
      </c>
      <c r="AH304" s="2" t="str">
        <f t="shared" si="15"/>
        <v/>
      </c>
      <c r="AI304" s="2" t="str">
        <f t="shared" si="15"/>
        <v/>
      </c>
      <c r="AJ304" s="2" t="str">
        <f t="shared" si="15"/>
        <v/>
      </c>
      <c r="AK304" s="2" t="str">
        <f t="shared" si="15"/>
        <v xml:space="preserve"> </v>
      </c>
    </row>
    <row r="305" spans="1:37" ht="15" x14ac:dyDescent="0.25">
      <c r="A305" s="23" t="s">
        <v>0</v>
      </c>
      <c r="B305" s="23"/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1:37" s="3" customFormat="1" ht="9" x14ac:dyDescent="0.25">
      <c r="A306" s="19" t="s">
        <v>1</v>
      </c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AH306" s="4"/>
      <c r="AI306" s="4"/>
      <c r="AJ306" s="4"/>
      <c r="AK306" s="4"/>
    </row>
    <row r="307" spans="1:37" s="3" customFormat="1" ht="9" x14ac:dyDescent="0.25">
      <c r="A307" s="19" t="s">
        <v>2</v>
      </c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AH307" s="4"/>
      <c r="AI307" s="4"/>
      <c r="AJ307" s="4"/>
      <c r="AK307" s="4"/>
    </row>
    <row r="308" spans="1:37" s="3" customFormat="1" ht="9" x14ac:dyDescent="0.25">
      <c r="A308" s="19" t="s">
        <v>3</v>
      </c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AH308" s="4"/>
      <c r="AI308" s="4"/>
      <c r="AJ308" s="4"/>
      <c r="AK308" s="4"/>
    </row>
    <row r="309" spans="1:37" x14ac:dyDescent="0.25">
      <c r="A309" s="20" t="s">
        <v>4</v>
      </c>
      <c r="B309" s="20"/>
      <c r="C309" s="20" t="s">
        <v>27</v>
      </c>
      <c r="D309" s="20"/>
      <c r="E309" s="20"/>
      <c r="F309" s="20"/>
      <c r="G309" s="20"/>
      <c r="J309" s="5" t="s">
        <v>5</v>
      </c>
      <c r="K309" s="6">
        <v>41586</v>
      </c>
      <c r="AC309" s="7" t="str">
        <f>C309</f>
        <v>MUSEE D'ARCHEOLOGIE NATIONALE</v>
      </c>
      <c r="AK309" s="6">
        <f>K309</f>
        <v>41586</v>
      </c>
    </row>
    <row r="310" spans="1:37" ht="22.5" x14ac:dyDescent="0.25">
      <c r="A310" s="21" t="s">
        <v>6</v>
      </c>
      <c r="B310" s="21"/>
      <c r="C310" s="22" t="s">
        <v>33</v>
      </c>
      <c r="D310" s="22"/>
      <c r="E310" s="22"/>
      <c r="F310" s="22"/>
      <c r="G310" s="22"/>
      <c r="H310" s="20" t="s">
        <v>29</v>
      </c>
      <c r="I310" s="20"/>
      <c r="J310" s="20" t="s">
        <v>43</v>
      </c>
      <c r="K310" s="20"/>
      <c r="AC310" s="1" t="str">
        <f>C310</f>
        <v xml:space="preserve"> </v>
      </c>
      <c r="AH310" s="2" t="str">
        <f>H310</f>
        <v>Unité de travail : Surveillance de nuit</v>
      </c>
      <c r="AJ310" s="8" t="str">
        <f>J310</f>
        <v xml:space="preserve">Poste ou emploi occupé : </v>
      </c>
    </row>
    <row r="311" spans="1:37" x14ac:dyDescent="0.25">
      <c r="A311" s="17" t="str">
        <f>IF(D311&gt;0,"Date d'embauche : ","")</f>
        <v/>
      </c>
      <c r="B311" s="17"/>
      <c r="C311" s="17"/>
      <c r="D311" s="18">
        <v>0</v>
      </c>
      <c r="E311" s="18"/>
      <c r="F311" s="18"/>
      <c r="G311" s="18"/>
      <c r="AD311" s="9">
        <f>D311</f>
        <v>0</v>
      </c>
    </row>
    <row r="312" spans="1:37" x14ac:dyDescent="0.25">
      <c r="A312" s="16" t="s">
        <v>7</v>
      </c>
      <c r="B312" s="16"/>
      <c r="C312" s="16"/>
      <c r="D312" s="16" t="s">
        <v>8</v>
      </c>
      <c r="E312" s="16" t="s">
        <v>9</v>
      </c>
      <c r="F312" s="15" t="s">
        <v>10</v>
      </c>
      <c r="G312" s="15"/>
      <c r="H312" s="16" t="s">
        <v>11</v>
      </c>
      <c r="I312" s="16"/>
      <c r="J312" s="16"/>
      <c r="K312" s="16" t="s">
        <v>12</v>
      </c>
    </row>
    <row r="313" spans="1:37" x14ac:dyDescent="0.25">
      <c r="A313" s="16"/>
      <c r="B313" s="16"/>
      <c r="C313" s="16"/>
      <c r="D313" s="16"/>
      <c r="E313" s="16"/>
      <c r="F313" s="15"/>
      <c r="G313" s="15"/>
      <c r="H313" s="16"/>
      <c r="I313" s="16"/>
      <c r="J313" s="16"/>
      <c r="K313" s="16"/>
    </row>
    <row r="314" spans="1:37" ht="18" x14ac:dyDescent="0.25">
      <c r="A314" s="16"/>
      <c r="B314" s="16"/>
      <c r="C314" s="16"/>
      <c r="D314" s="16"/>
      <c r="E314" s="16"/>
      <c r="F314" s="10" t="s">
        <v>13</v>
      </c>
      <c r="G314" s="10" t="s">
        <v>14</v>
      </c>
      <c r="H314" s="11" t="s">
        <v>15</v>
      </c>
      <c r="I314" s="11" t="s">
        <v>16</v>
      </c>
      <c r="J314" s="11" t="s">
        <v>17</v>
      </c>
      <c r="K314" s="16"/>
    </row>
    <row r="315" spans="1:37" x14ac:dyDescent="0.25">
      <c r="A315" s="15" t="s">
        <v>18</v>
      </c>
      <c r="B315" s="15"/>
      <c r="C315" s="15"/>
      <c r="D315" s="12" t="s">
        <v>31</v>
      </c>
      <c r="E315" s="12" t="s">
        <v>32</v>
      </c>
      <c r="F315" s="13">
        <v>0</v>
      </c>
      <c r="G315" s="13">
        <v>0</v>
      </c>
      <c r="H315" s="14" t="s">
        <v>32</v>
      </c>
      <c r="I315" s="14" t="s">
        <v>32</v>
      </c>
      <c r="J315" s="14" t="s">
        <v>32</v>
      </c>
      <c r="K315" s="14" t="s">
        <v>33</v>
      </c>
      <c r="AD315" s="1" t="str">
        <f t="shared" ref="AD315:AK323" si="16">D315</f>
        <v>X</v>
      </c>
      <c r="AE315" s="1" t="str">
        <f t="shared" si="16"/>
        <v/>
      </c>
      <c r="AF315" s="9">
        <f t="shared" si="16"/>
        <v>0</v>
      </c>
      <c r="AG315" s="9">
        <f t="shared" si="16"/>
        <v>0</v>
      </c>
      <c r="AH315" s="2" t="str">
        <f t="shared" si="16"/>
        <v/>
      </c>
      <c r="AI315" s="2" t="str">
        <f t="shared" si="16"/>
        <v/>
      </c>
      <c r="AJ315" s="2" t="str">
        <f t="shared" si="16"/>
        <v/>
      </c>
      <c r="AK315" s="2" t="str">
        <f t="shared" si="16"/>
        <v xml:space="preserve"> </v>
      </c>
    </row>
    <row r="316" spans="1:37" x14ac:dyDescent="0.25">
      <c r="A316" s="15" t="s">
        <v>19</v>
      </c>
      <c r="B316" s="15"/>
      <c r="C316" s="15"/>
      <c r="D316" s="12" t="s">
        <v>31</v>
      </c>
      <c r="E316" s="12" t="s">
        <v>32</v>
      </c>
      <c r="F316" s="13">
        <v>0</v>
      </c>
      <c r="G316" s="13">
        <v>0</v>
      </c>
      <c r="H316" s="14" t="s">
        <v>32</v>
      </c>
      <c r="I316" s="14" t="s">
        <v>32</v>
      </c>
      <c r="J316" s="14" t="s">
        <v>32</v>
      </c>
      <c r="K316" s="14" t="s">
        <v>33</v>
      </c>
      <c r="AD316" s="1" t="str">
        <f t="shared" si="16"/>
        <v>X</v>
      </c>
      <c r="AE316" s="1" t="str">
        <f t="shared" si="16"/>
        <v/>
      </c>
      <c r="AF316" s="9">
        <f t="shared" si="16"/>
        <v>0</v>
      </c>
      <c r="AG316" s="9">
        <f t="shared" si="16"/>
        <v>0</v>
      </c>
      <c r="AH316" s="2" t="str">
        <f t="shared" si="16"/>
        <v/>
      </c>
      <c r="AI316" s="2" t="str">
        <f t="shared" si="16"/>
        <v/>
      </c>
      <c r="AJ316" s="2" t="str">
        <f t="shared" si="16"/>
        <v/>
      </c>
      <c r="AK316" s="2" t="str">
        <f t="shared" si="16"/>
        <v xml:space="preserve"> </v>
      </c>
    </row>
    <row r="317" spans="1:37" x14ac:dyDescent="0.25">
      <c r="A317" s="15" t="s">
        <v>20</v>
      </c>
      <c r="B317" s="15"/>
      <c r="C317" s="15"/>
      <c r="D317" s="12" t="s">
        <v>31</v>
      </c>
      <c r="E317" s="12" t="s">
        <v>32</v>
      </c>
      <c r="F317" s="13">
        <v>0</v>
      </c>
      <c r="G317" s="13">
        <v>0</v>
      </c>
      <c r="H317" s="14" t="s">
        <v>32</v>
      </c>
      <c r="I317" s="14" t="s">
        <v>32</v>
      </c>
      <c r="J317" s="14" t="s">
        <v>32</v>
      </c>
      <c r="K317" s="14" t="s">
        <v>33</v>
      </c>
      <c r="AD317" s="1" t="str">
        <f t="shared" si="16"/>
        <v>X</v>
      </c>
      <c r="AE317" s="1" t="str">
        <f t="shared" si="16"/>
        <v/>
      </c>
      <c r="AF317" s="9">
        <f t="shared" si="16"/>
        <v>0</v>
      </c>
      <c r="AG317" s="9">
        <f t="shared" si="16"/>
        <v>0</v>
      </c>
      <c r="AH317" s="2" t="str">
        <f t="shared" si="16"/>
        <v/>
      </c>
      <c r="AI317" s="2" t="str">
        <f t="shared" si="16"/>
        <v/>
      </c>
      <c r="AJ317" s="2" t="str">
        <f t="shared" si="16"/>
        <v/>
      </c>
      <c r="AK317" s="2" t="str">
        <f t="shared" si="16"/>
        <v xml:space="preserve"> </v>
      </c>
    </row>
    <row r="318" spans="1:37" x14ac:dyDescent="0.25">
      <c r="A318" s="15" t="s">
        <v>21</v>
      </c>
      <c r="B318" s="15"/>
      <c r="C318" s="15"/>
      <c r="D318" s="12" t="s">
        <v>31</v>
      </c>
      <c r="E318" s="12" t="s">
        <v>32</v>
      </c>
      <c r="F318" s="13">
        <v>0</v>
      </c>
      <c r="G318" s="13">
        <v>0</v>
      </c>
      <c r="H318" s="14" t="s">
        <v>32</v>
      </c>
      <c r="I318" s="14" t="s">
        <v>32</v>
      </c>
      <c r="J318" s="14" t="s">
        <v>32</v>
      </c>
      <c r="K318" s="14" t="s">
        <v>33</v>
      </c>
      <c r="AD318" s="1" t="str">
        <f t="shared" si="16"/>
        <v>X</v>
      </c>
      <c r="AE318" s="1" t="str">
        <f t="shared" si="16"/>
        <v/>
      </c>
      <c r="AF318" s="9">
        <f t="shared" si="16"/>
        <v>0</v>
      </c>
      <c r="AG318" s="9">
        <f t="shared" si="16"/>
        <v>0</v>
      </c>
      <c r="AH318" s="2" t="str">
        <f t="shared" si="16"/>
        <v/>
      </c>
      <c r="AI318" s="2" t="str">
        <f t="shared" si="16"/>
        <v/>
      </c>
      <c r="AJ318" s="2" t="str">
        <f t="shared" si="16"/>
        <v/>
      </c>
      <c r="AK318" s="2" t="str">
        <f t="shared" si="16"/>
        <v xml:space="preserve"> </v>
      </c>
    </row>
    <row r="319" spans="1:37" x14ac:dyDescent="0.25">
      <c r="A319" s="15" t="s">
        <v>22</v>
      </c>
      <c r="B319" s="15"/>
      <c r="C319" s="15"/>
      <c r="D319" s="12" t="s">
        <v>31</v>
      </c>
      <c r="E319" s="12" t="s">
        <v>32</v>
      </c>
      <c r="F319" s="13">
        <v>0</v>
      </c>
      <c r="G319" s="13">
        <v>0</v>
      </c>
      <c r="H319" s="14" t="s">
        <v>32</v>
      </c>
      <c r="I319" s="14" t="s">
        <v>32</v>
      </c>
      <c r="J319" s="14" t="s">
        <v>32</v>
      </c>
      <c r="K319" s="14" t="s">
        <v>33</v>
      </c>
      <c r="AD319" s="1" t="str">
        <f t="shared" si="16"/>
        <v>X</v>
      </c>
      <c r="AE319" s="1" t="str">
        <f t="shared" si="16"/>
        <v/>
      </c>
      <c r="AF319" s="9">
        <f t="shared" si="16"/>
        <v>0</v>
      </c>
      <c r="AG319" s="9">
        <f t="shared" si="16"/>
        <v>0</v>
      </c>
      <c r="AH319" s="2" t="str">
        <f t="shared" si="16"/>
        <v/>
      </c>
      <c r="AI319" s="2" t="str">
        <f t="shared" si="16"/>
        <v/>
      </c>
      <c r="AJ319" s="2" t="str">
        <f t="shared" si="16"/>
        <v/>
      </c>
      <c r="AK319" s="2" t="str">
        <f t="shared" si="16"/>
        <v xml:space="preserve"> </v>
      </c>
    </row>
    <row r="320" spans="1:37" x14ac:dyDescent="0.25">
      <c r="A320" s="15" t="s">
        <v>23</v>
      </c>
      <c r="B320" s="15"/>
      <c r="C320" s="15"/>
      <c r="D320" s="12" t="s">
        <v>31</v>
      </c>
      <c r="E320" s="12" t="s">
        <v>32</v>
      </c>
      <c r="F320" s="13">
        <v>0</v>
      </c>
      <c r="G320" s="13">
        <v>0</v>
      </c>
      <c r="H320" s="14" t="s">
        <v>32</v>
      </c>
      <c r="I320" s="14" t="s">
        <v>32</v>
      </c>
      <c r="J320" s="14" t="s">
        <v>32</v>
      </c>
      <c r="K320" s="14" t="s">
        <v>33</v>
      </c>
      <c r="AD320" s="1" t="str">
        <f t="shared" si="16"/>
        <v>X</v>
      </c>
      <c r="AE320" s="1" t="str">
        <f t="shared" si="16"/>
        <v/>
      </c>
      <c r="AF320" s="9">
        <f t="shared" si="16"/>
        <v>0</v>
      </c>
      <c r="AG320" s="9">
        <f t="shared" si="16"/>
        <v>0</v>
      </c>
      <c r="AH320" s="2" t="str">
        <f t="shared" si="16"/>
        <v/>
      </c>
      <c r="AI320" s="2" t="str">
        <f t="shared" si="16"/>
        <v/>
      </c>
      <c r="AJ320" s="2" t="str">
        <f t="shared" si="16"/>
        <v/>
      </c>
      <c r="AK320" s="2" t="str">
        <f t="shared" si="16"/>
        <v xml:space="preserve"> </v>
      </c>
    </row>
    <row r="321" spans="1:37" ht="101.25" x14ac:dyDescent="0.25">
      <c r="A321" s="15" t="s">
        <v>24</v>
      </c>
      <c r="B321" s="15"/>
      <c r="C321" s="15"/>
      <c r="D321" s="12" t="s">
        <v>32</v>
      </c>
      <c r="E321" s="12" t="s">
        <v>31</v>
      </c>
      <c r="F321" s="13">
        <v>0</v>
      </c>
      <c r="G321" s="13">
        <v>0</v>
      </c>
      <c r="H321" s="14" t="s">
        <v>34</v>
      </c>
      <c r="I321" s="14" t="s">
        <v>35</v>
      </c>
      <c r="J321" s="14" t="s">
        <v>36</v>
      </c>
      <c r="K321" s="14" t="s">
        <v>33</v>
      </c>
      <c r="AD321" s="1" t="str">
        <f t="shared" si="16"/>
        <v/>
      </c>
      <c r="AE321" s="1" t="str">
        <f t="shared" si="16"/>
        <v>X</v>
      </c>
      <c r="AF321" s="9">
        <f t="shared" si="16"/>
        <v>0</v>
      </c>
      <c r="AG321" s="9">
        <f t="shared" si="16"/>
        <v>0</v>
      </c>
      <c r="AH321" s="2" t="str">
        <f t="shared" si="16"/>
        <v>Souplesse dans la gestion du temps.
Roulement dans les tâches en fonction des obligations rentrant dans les attributions de l'agent : tenue du PC et réalisation de deux rondes d'une heure minimum.
Pauses à la convenance de chacun.</v>
      </c>
      <c r="AI321" s="2" t="str">
        <f t="shared" si="16"/>
        <v>Locaux de repos aménagés avec lit d'appoint.
Mise à disposition d'un coin cuisine avec possiblité de cuisiner et de bénéficier de café chaud.</v>
      </c>
      <c r="AJ321" s="2" t="str">
        <f t="shared" si="16"/>
        <v>SMR : Surveillance Médicale Renforcée</v>
      </c>
      <c r="AK321" s="2" t="str">
        <f t="shared" si="16"/>
        <v xml:space="preserve"> </v>
      </c>
    </row>
    <row r="322" spans="1:37" x14ac:dyDescent="0.25">
      <c r="A322" s="15" t="s">
        <v>25</v>
      </c>
      <c r="B322" s="15"/>
      <c r="C322" s="15"/>
      <c r="D322" s="12" t="s">
        <v>31</v>
      </c>
      <c r="E322" s="12" t="s">
        <v>32</v>
      </c>
      <c r="F322" s="13">
        <v>0</v>
      </c>
      <c r="G322" s="13">
        <v>0</v>
      </c>
      <c r="H322" s="14" t="s">
        <v>32</v>
      </c>
      <c r="I322" s="14" t="s">
        <v>32</v>
      </c>
      <c r="J322" s="14" t="s">
        <v>32</v>
      </c>
      <c r="K322" s="14" t="s">
        <v>33</v>
      </c>
      <c r="AD322" s="1" t="str">
        <f t="shared" si="16"/>
        <v>X</v>
      </c>
      <c r="AE322" s="1" t="str">
        <f t="shared" si="16"/>
        <v/>
      </c>
      <c r="AF322" s="9">
        <f t="shared" si="16"/>
        <v>0</v>
      </c>
      <c r="AG322" s="9">
        <f t="shared" si="16"/>
        <v>0</v>
      </c>
      <c r="AH322" s="2" t="str">
        <f t="shared" si="16"/>
        <v/>
      </c>
      <c r="AI322" s="2" t="str">
        <f t="shared" si="16"/>
        <v/>
      </c>
      <c r="AJ322" s="2" t="str">
        <f t="shared" si="16"/>
        <v/>
      </c>
      <c r="AK322" s="2" t="str">
        <f t="shared" si="16"/>
        <v xml:space="preserve"> </v>
      </c>
    </row>
    <row r="323" spans="1:37" x14ac:dyDescent="0.25">
      <c r="A323" s="15" t="s">
        <v>26</v>
      </c>
      <c r="B323" s="15"/>
      <c r="C323" s="15"/>
      <c r="D323" s="12" t="s">
        <v>31</v>
      </c>
      <c r="E323" s="12" t="s">
        <v>32</v>
      </c>
      <c r="F323" s="13">
        <v>0</v>
      </c>
      <c r="G323" s="13">
        <v>0</v>
      </c>
      <c r="H323" s="14" t="s">
        <v>32</v>
      </c>
      <c r="I323" s="14" t="s">
        <v>32</v>
      </c>
      <c r="J323" s="14" t="s">
        <v>32</v>
      </c>
      <c r="K323" s="14" t="s">
        <v>33</v>
      </c>
      <c r="AD323" s="1" t="str">
        <f t="shared" si="16"/>
        <v>X</v>
      </c>
      <c r="AE323" s="1" t="str">
        <f t="shared" si="16"/>
        <v/>
      </c>
      <c r="AF323" s="9">
        <f t="shared" si="16"/>
        <v>0</v>
      </c>
      <c r="AG323" s="9">
        <f t="shared" si="16"/>
        <v>0</v>
      </c>
      <c r="AH323" s="2" t="str">
        <f t="shared" si="16"/>
        <v/>
      </c>
      <c r="AI323" s="2" t="str">
        <f t="shared" si="16"/>
        <v/>
      </c>
      <c r="AJ323" s="2" t="str">
        <f t="shared" si="16"/>
        <v/>
      </c>
      <c r="AK323" s="2" t="str">
        <f t="shared" si="16"/>
        <v xml:space="preserve"> </v>
      </c>
    </row>
    <row r="324" spans="1:37" ht="15" x14ac:dyDescent="0.25">
      <c r="A324" s="23" t="s">
        <v>0</v>
      </c>
      <c r="B324" s="23"/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1:37" s="3" customFormat="1" ht="9" x14ac:dyDescent="0.25">
      <c r="A325" s="19" t="s">
        <v>1</v>
      </c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AH325" s="4"/>
      <c r="AI325" s="4"/>
      <c r="AJ325" s="4"/>
      <c r="AK325" s="4"/>
    </row>
    <row r="326" spans="1:37" s="3" customFormat="1" ht="9" x14ac:dyDescent="0.25">
      <c r="A326" s="19" t="s">
        <v>2</v>
      </c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AH326" s="4"/>
      <c r="AI326" s="4"/>
      <c r="AJ326" s="4"/>
      <c r="AK326" s="4"/>
    </row>
    <row r="327" spans="1:37" s="3" customFormat="1" ht="9" x14ac:dyDescent="0.25">
      <c r="A327" s="19" t="s">
        <v>3</v>
      </c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AH327" s="4"/>
      <c r="AI327" s="4"/>
      <c r="AJ327" s="4"/>
      <c r="AK327" s="4"/>
    </row>
    <row r="328" spans="1:37" x14ac:dyDescent="0.25">
      <c r="A328" s="20" t="s">
        <v>4</v>
      </c>
      <c r="B328" s="20"/>
      <c r="C328" s="20" t="s">
        <v>27</v>
      </c>
      <c r="D328" s="20"/>
      <c r="E328" s="20"/>
      <c r="F328" s="20"/>
      <c r="G328" s="20"/>
      <c r="J328" s="5" t="s">
        <v>5</v>
      </c>
      <c r="K328" s="6">
        <v>41586</v>
      </c>
      <c r="AC328" s="7" t="str">
        <f>C328</f>
        <v>MUSEE D'ARCHEOLOGIE NATIONALE</v>
      </c>
      <c r="AK328" s="6">
        <f>K328</f>
        <v>41586</v>
      </c>
    </row>
    <row r="329" spans="1:37" ht="22.5" x14ac:dyDescent="0.25">
      <c r="A329" s="21" t="s">
        <v>6</v>
      </c>
      <c r="B329" s="21"/>
      <c r="C329" s="22" t="s">
        <v>33</v>
      </c>
      <c r="D329" s="22"/>
      <c r="E329" s="22"/>
      <c r="F329" s="22"/>
      <c r="G329" s="22"/>
      <c r="H329" s="20" t="s">
        <v>29</v>
      </c>
      <c r="I329" s="20"/>
      <c r="J329" s="20" t="s">
        <v>43</v>
      </c>
      <c r="K329" s="20"/>
      <c r="AC329" s="1" t="str">
        <f>C329</f>
        <v xml:space="preserve"> </v>
      </c>
      <c r="AH329" s="2" t="str">
        <f>H329</f>
        <v>Unité de travail : Surveillance de nuit</v>
      </c>
      <c r="AJ329" s="8" t="str">
        <f>J329</f>
        <v xml:space="preserve">Poste ou emploi occupé : </v>
      </c>
    </row>
    <row r="330" spans="1:37" x14ac:dyDescent="0.25">
      <c r="A330" s="17" t="str">
        <f>IF(D330&gt;0,"Date d'embauche : ","")</f>
        <v/>
      </c>
      <c r="B330" s="17"/>
      <c r="C330" s="17"/>
      <c r="D330" s="18">
        <v>0</v>
      </c>
      <c r="E330" s="18"/>
      <c r="F330" s="18"/>
      <c r="G330" s="18"/>
      <c r="AD330" s="9">
        <f>D330</f>
        <v>0</v>
      </c>
    </row>
    <row r="331" spans="1:37" x14ac:dyDescent="0.25">
      <c r="A331" s="16" t="s">
        <v>7</v>
      </c>
      <c r="B331" s="16"/>
      <c r="C331" s="16"/>
      <c r="D331" s="16" t="s">
        <v>8</v>
      </c>
      <c r="E331" s="16" t="s">
        <v>9</v>
      </c>
      <c r="F331" s="15" t="s">
        <v>10</v>
      </c>
      <c r="G331" s="15"/>
      <c r="H331" s="16" t="s">
        <v>11</v>
      </c>
      <c r="I331" s="16"/>
      <c r="J331" s="16"/>
      <c r="K331" s="16" t="s">
        <v>12</v>
      </c>
    </row>
    <row r="332" spans="1:37" x14ac:dyDescent="0.25">
      <c r="A332" s="16"/>
      <c r="B332" s="16"/>
      <c r="C332" s="16"/>
      <c r="D332" s="16"/>
      <c r="E332" s="16"/>
      <c r="F332" s="15"/>
      <c r="G332" s="15"/>
      <c r="H332" s="16"/>
      <c r="I332" s="16"/>
      <c r="J332" s="16"/>
      <c r="K332" s="16"/>
    </row>
    <row r="333" spans="1:37" ht="18" x14ac:dyDescent="0.25">
      <c r="A333" s="16"/>
      <c r="B333" s="16"/>
      <c r="C333" s="16"/>
      <c r="D333" s="16"/>
      <c r="E333" s="16"/>
      <c r="F333" s="10" t="s">
        <v>13</v>
      </c>
      <c r="G333" s="10" t="s">
        <v>14</v>
      </c>
      <c r="H333" s="11" t="s">
        <v>15</v>
      </c>
      <c r="I333" s="11" t="s">
        <v>16</v>
      </c>
      <c r="J333" s="11" t="s">
        <v>17</v>
      </c>
      <c r="K333" s="16"/>
    </row>
    <row r="334" spans="1:37" x14ac:dyDescent="0.25">
      <c r="A334" s="15" t="s">
        <v>18</v>
      </c>
      <c r="B334" s="15"/>
      <c r="C334" s="15"/>
      <c r="D334" s="12" t="s">
        <v>31</v>
      </c>
      <c r="E334" s="12" t="s">
        <v>32</v>
      </c>
      <c r="F334" s="13">
        <v>0</v>
      </c>
      <c r="G334" s="13">
        <v>0</v>
      </c>
      <c r="H334" s="14" t="s">
        <v>32</v>
      </c>
      <c r="I334" s="14" t="s">
        <v>32</v>
      </c>
      <c r="J334" s="14" t="s">
        <v>32</v>
      </c>
      <c r="K334" s="14" t="s">
        <v>33</v>
      </c>
      <c r="AD334" s="1" t="str">
        <f t="shared" ref="AD334:AK342" si="17">D334</f>
        <v>X</v>
      </c>
      <c r="AE334" s="1" t="str">
        <f t="shared" si="17"/>
        <v/>
      </c>
      <c r="AF334" s="9">
        <f t="shared" si="17"/>
        <v>0</v>
      </c>
      <c r="AG334" s="9">
        <f t="shared" si="17"/>
        <v>0</v>
      </c>
      <c r="AH334" s="2" t="str">
        <f t="shared" si="17"/>
        <v/>
      </c>
      <c r="AI334" s="2" t="str">
        <f t="shared" si="17"/>
        <v/>
      </c>
      <c r="AJ334" s="2" t="str">
        <f t="shared" si="17"/>
        <v/>
      </c>
      <c r="AK334" s="2" t="str">
        <f t="shared" si="17"/>
        <v xml:space="preserve"> </v>
      </c>
    </row>
    <row r="335" spans="1:37" x14ac:dyDescent="0.25">
      <c r="A335" s="15" t="s">
        <v>19</v>
      </c>
      <c r="B335" s="15"/>
      <c r="C335" s="15"/>
      <c r="D335" s="12" t="s">
        <v>31</v>
      </c>
      <c r="E335" s="12" t="s">
        <v>32</v>
      </c>
      <c r="F335" s="13">
        <v>0</v>
      </c>
      <c r="G335" s="13">
        <v>0</v>
      </c>
      <c r="H335" s="14" t="s">
        <v>32</v>
      </c>
      <c r="I335" s="14" t="s">
        <v>32</v>
      </c>
      <c r="J335" s="14" t="s">
        <v>32</v>
      </c>
      <c r="K335" s="14" t="s">
        <v>33</v>
      </c>
      <c r="AD335" s="1" t="str">
        <f t="shared" si="17"/>
        <v>X</v>
      </c>
      <c r="AE335" s="1" t="str">
        <f t="shared" si="17"/>
        <v/>
      </c>
      <c r="AF335" s="9">
        <f t="shared" si="17"/>
        <v>0</v>
      </c>
      <c r="AG335" s="9">
        <f t="shared" si="17"/>
        <v>0</v>
      </c>
      <c r="AH335" s="2" t="str">
        <f t="shared" si="17"/>
        <v/>
      </c>
      <c r="AI335" s="2" t="str">
        <f t="shared" si="17"/>
        <v/>
      </c>
      <c r="AJ335" s="2" t="str">
        <f t="shared" si="17"/>
        <v/>
      </c>
      <c r="AK335" s="2" t="str">
        <f t="shared" si="17"/>
        <v xml:space="preserve"> </v>
      </c>
    </row>
    <row r="336" spans="1:37" x14ac:dyDescent="0.25">
      <c r="A336" s="15" t="s">
        <v>20</v>
      </c>
      <c r="B336" s="15"/>
      <c r="C336" s="15"/>
      <c r="D336" s="12" t="s">
        <v>31</v>
      </c>
      <c r="E336" s="12" t="s">
        <v>32</v>
      </c>
      <c r="F336" s="13">
        <v>0</v>
      </c>
      <c r="G336" s="13">
        <v>0</v>
      </c>
      <c r="H336" s="14" t="s">
        <v>32</v>
      </c>
      <c r="I336" s="14" t="s">
        <v>32</v>
      </c>
      <c r="J336" s="14" t="s">
        <v>32</v>
      </c>
      <c r="K336" s="14" t="s">
        <v>33</v>
      </c>
      <c r="AD336" s="1" t="str">
        <f t="shared" si="17"/>
        <v>X</v>
      </c>
      <c r="AE336" s="1" t="str">
        <f t="shared" si="17"/>
        <v/>
      </c>
      <c r="AF336" s="9">
        <f t="shared" si="17"/>
        <v>0</v>
      </c>
      <c r="AG336" s="9">
        <f t="shared" si="17"/>
        <v>0</v>
      </c>
      <c r="AH336" s="2" t="str">
        <f t="shared" si="17"/>
        <v/>
      </c>
      <c r="AI336" s="2" t="str">
        <f t="shared" si="17"/>
        <v/>
      </c>
      <c r="AJ336" s="2" t="str">
        <f t="shared" si="17"/>
        <v/>
      </c>
      <c r="AK336" s="2" t="str">
        <f t="shared" si="17"/>
        <v xml:space="preserve"> </v>
      </c>
    </row>
    <row r="337" spans="1:37" x14ac:dyDescent="0.25">
      <c r="A337" s="15" t="s">
        <v>21</v>
      </c>
      <c r="B337" s="15"/>
      <c r="C337" s="15"/>
      <c r="D337" s="12" t="s">
        <v>31</v>
      </c>
      <c r="E337" s="12" t="s">
        <v>32</v>
      </c>
      <c r="F337" s="13">
        <v>0</v>
      </c>
      <c r="G337" s="13">
        <v>0</v>
      </c>
      <c r="H337" s="14" t="s">
        <v>32</v>
      </c>
      <c r="I337" s="14" t="s">
        <v>32</v>
      </c>
      <c r="J337" s="14" t="s">
        <v>32</v>
      </c>
      <c r="K337" s="14" t="s">
        <v>33</v>
      </c>
      <c r="AD337" s="1" t="str">
        <f t="shared" si="17"/>
        <v>X</v>
      </c>
      <c r="AE337" s="1" t="str">
        <f t="shared" si="17"/>
        <v/>
      </c>
      <c r="AF337" s="9">
        <f t="shared" si="17"/>
        <v>0</v>
      </c>
      <c r="AG337" s="9">
        <f t="shared" si="17"/>
        <v>0</v>
      </c>
      <c r="AH337" s="2" t="str">
        <f t="shared" si="17"/>
        <v/>
      </c>
      <c r="AI337" s="2" t="str">
        <f t="shared" si="17"/>
        <v/>
      </c>
      <c r="AJ337" s="2" t="str">
        <f t="shared" si="17"/>
        <v/>
      </c>
      <c r="AK337" s="2" t="str">
        <f t="shared" si="17"/>
        <v xml:space="preserve"> </v>
      </c>
    </row>
    <row r="338" spans="1:37" x14ac:dyDescent="0.25">
      <c r="A338" s="15" t="s">
        <v>22</v>
      </c>
      <c r="B338" s="15"/>
      <c r="C338" s="15"/>
      <c r="D338" s="12" t="s">
        <v>31</v>
      </c>
      <c r="E338" s="12" t="s">
        <v>32</v>
      </c>
      <c r="F338" s="13">
        <v>0</v>
      </c>
      <c r="G338" s="13">
        <v>0</v>
      </c>
      <c r="H338" s="14" t="s">
        <v>32</v>
      </c>
      <c r="I338" s="14" t="s">
        <v>32</v>
      </c>
      <c r="J338" s="14" t="s">
        <v>32</v>
      </c>
      <c r="K338" s="14" t="s">
        <v>33</v>
      </c>
      <c r="AD338" s="1" t="str">
        <f t="shared" si="17"/>
        <v>X</v>
      </c>
      <c r="AE338" s="1" t="str">
        <f t="shared" si="17"/>
        <v/>
      </c>
      <c r="AF338" s="9">
        <f t="shared" si="17"/>
        <v>0</v>
      </c>
      <c r="AG338" s="9">
        <f t="shared" si="17"/>
        <v>0</v>
      </c>
      <c r="AH338" s="2" t="str">
        <f t="shared" si="17"/>
        <v/>
      </c>
      <c r="AI338" s="2" t="str">
        <f t="shared" si="17"/>
        <v/>
      </c>
      <c r="AJ338" s="2" t="str">
        <f t="shared" si="17"/>
        <v/>
      </c>
      <c r="AK338" s="2" t="str">
        <f t="shared" si="17"/>
        <v xml:space="preserve"> </v>
      </c>
    </row>
    <row r="339" spans="1:37" x14ac:dyDescent="0.25">
      <c r="A339" s="15" t="s">
        <v>23</v>
      </c>
      <c r="B339" s="15"/>
      <c r="C339" s="15"/>
      <c r="D339" s="12" t="s">
        <v>31</v>
      </c>
      <c r="E339" s="12" t="s">
        <v>32</v>
      </c>
      <c r="F339" s="13">
        <v>0</v>
      </c>
      <c r="G339" s="13">
        <v>0</v>
      </c>
      <c r="H339" s="14" t="s">
        <v>32</v>
      </c>
      <c r="I339" s="14" t="s">
        <v>32</v>
      </c>
      <c r="J339" s="14" t="s">
        <v>32</v>
      </c>
      <c r="K339" s="14" t="s">
        <v>33</v>
      </c>
      <c r="AD339" s="1" t="str">
        <f t="shared" si="17"/>
        <v>X</v>
      </c>
      <c r="AE339" s="1" t="str">
        <f t="shared" si="17"/>
        <v/>
      </c>
      <c r="AF339" s="9">
        <f t="shared" si="17"/>
        <v>0</v>
      </c>
      <c r="AG339" s="9">
        <f t="shared" si="17"/>
        <v>0</v>
      </c>
      <c r="AH339" s="2" t="str">
        <f t="shared" si="17"/>
        <v/>
      </c>
      <c r="AI339" s="2" t="str">
        <f t="shared" si="17"/>
        <v/>
      </c>
      <c r="AJ339" s="2" t="str">
        <f t="shared" si="17"/>
        <v/>
      </c>
      <c r="AK339" s="2" t="str">
        <f t="shared" si="17"/>
        <v xml:space="preserve"> </v>
      </c>
    </row>
    <row r="340" spans="1:37" ht="101.25" x14ac:dyDescent="0.25">
      <c r="A340" s="15" t="s">
        <v>24</v>
      </c>
      <c r="B340" s="15"/>
      <c r="C340" s="15"/>
      <c r="D340" s="12" t="s">
        <v>32</v>
      </c>
      <c r="E340" s="12" t="s">
        <v>31</v>
      </c>
      <c r="F340" s="13">
        <v>0</v>
      </c>
      <c r="G340" s="13">
        <v>0</v>
      </c>
      <c r="H340" s="14" t="s">
        <v>34</v>
      </c>
      <c r="I340" s="14" t="s">
        <v>35</v>
      </c>
      <c r="J340" s="14" t="s">
        <v>36</v>
      </c>
      <c r="K340" s="14" t="s">
        <v>33</v>
      </c>
      <c r="AD340" s="1" t="str">
        <f t="shared" si="17"/>
        <v/>
      </c>
      <c r="AE340" s="1" t="str">
        <f t="shared" si="17"/>
        <v>X</v>
      </c>
      <c r="AF340" s="9">
        <f t="shared" si="17"/>
        <v>0</v>
      </c>
      <c r="AG340" s="9">
        <f t="shared" si="17"/>
        <v>0</v>
      </c>
      <c r="AH340" s="2" t="str">
        <f t="shared" si="17"/>
        <v>Souplesse dans la gestion du temps.
Roulement dans les tâches en fonction des obligations rentrant dans les attributions de l'agent : tenue du PC et réalisation de deux rondes d'une heure minimum.
Pauses à la convenance de chacun.</v>
      </c>
      <c r="AI340" s="2" t="str">
        <f t="shared" si="17"/>
        <v>Locaux de repos aménagés avec lit d'appoint.
Mise à disposition d'un coin cuisine avec possiblité de cuisiner et de bénéficier de café chaud.</v>
      </c>
      <c r="AJ340" s="2" t="str">
        <f t="shared" si="17"/>
        <v>SMR : Surveillance Médicale Renforcée</v>
      </c>
      <c r="AK340" s="2" t="str">
        <f t="shared" si="17"/>
        <v xml:space="preserve"> </v>
      </c>
    </row>
    <row r="341" spans="1:37" x14ac:dyDescent="0.25">
      <c r="A341" s="15" t="s">
        <v>25</v>
      </c>
      <c r="B341" s="15"/>
      <c r="C341" s="15"/>
      <c r="D341" s="12" t="s">
        <v>31</v>
      </c>
      <c r="E341" s="12" t="s">
        <v>32</v>
      </c>
      <c r="F341" s="13">
        <v>0</v>
      </c>
      <c r="G341" s="13">
        <v>0</v>
      </c>
      <c r="H341" s="14" t="s">
        <v>32</v>
      </c>
      <c r="I341" s="14" t="s">
        <v>32</v>
      </c>
      <c r="J341" s="14" t="s">
        <v>32</v>
      </c>
      <c r="K341" s="14" t="s">
        <v>33</v>
      </c>
      <c r="AD341" s="1" t="str">
        <f t="shared" si="17"/>
        <v>X</v>
      </c>
      <c r="AE341" s="1" t="str">
        <f t="shared" si="17"/>
        <v/>
      </c>
      <c r="AF341" s="9">
        <f t="shared" si="17"/>
        <v>0</v>
      </c>
      <c r="AG341" s="9">
        <f t="shared" si="17"/>
        <v>0</v>
      </c>
      <c r="AH341" s="2" t="str">
        <f t="shared" si="17"/>
        <v/>
      </c>
      <c r="AI341" s="2" t="str">
        <f t="shared" si="17"/>
        <v/>
      </c>
      <c r="AJ341" s="2" t="str">
        <f t="shared" si="17"/>
        <v/>
      </c>
      <c r="AK341" s="2" t="str">
        <f t="shared" si="17"/>
        <v xml:space="preserve"> </v>
      </c>
    </row>
    <row r="342" spans="1:37" x14ac:dyDescent="0.25">
      <c r="A342" s="15" t="s">
        <v>26</v>
      </c>
      <c r="B342" s="15"/>
      <c r="C342" s="15"/>
      <c r="D342" s="12" t="s">
        <v>31</v>
      </c>
      <c r="E342" s="12" t="s">
        <v>32</v>
      </c>
      <c r="F342" s="13">
        <v>0</v>
      </c>
      <c r="G342" s="13">
        <v>0</v>
      </c>
      <c r="H342" s="14" t="s">
        <v>32</v>
      </c>
      <c r="I342" s="14" t="s">
        <v>32</v>
      </c>
      <c r="J342" s="14" t="s">
        <v>32</v>
      </c>
      <c r="K342" s="14" t="s">
        <v>33</v>
      </c>
      <c r="AD342" s="1" t="str">
        <f t="shared" si="17"/>
        <v>X</v>
      </c>
      <c r="AE342" s="1" t="str">
        <f t="shared" si="17"/>
        <v/>
      </c>
      <c r="AF342" s="9">
        <f t="shared" si="17"/>
        <v>0</v>
      </c>
      <c r="AG342" s="9">
        <f t="shared" si="17"/>
        <v>0</v>
      </c>
      <c r="AH342" s="2" t="str">
        <f t="shared" si="17"/>
        <v/>
      </c>
      <c r="AI342" s="2" t="str">
        <f t="shared" si="17"/>
        <v/>
      </c>
      <c r="AJ342" s="2" t="str">
        <f t="shared" si="17"/>
        <v/>
      </c>
      <c r="AK342" s="2" t="str">
        <f t="shared" si="17"/>
        <v xml:space="preserve"> </v>
      </c>
    </row>
    <row r="343" spans="1:37" ht="15" x14ac:dyDescent="0.25">
      <c r="A343" s="23" t="s">
        <v>0</v>
      </c>
      <c r="B343" s="23"/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1:37" s="3" customFormat="1" ht="9" x14ac:dyDescent="0.25">
      <c r="A344" s="19" t="s">
        <v>1</v>
      </c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AH344" s="4"/>
      <c r="AI344" s="4"/>
      <c r="AJ344" s="4"/>
      <c r="AK344" s="4"/>
    </row>
    <row r="345" spans="1:37" s="3" customFormat="1" ht="9" x14ac:dyDescent="0.25">
      <c r="A345" s="19" t="s">
        <v>2</v>
      </c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AH345" s="4"/>
      <c r="AI345" s="4"/>
      <c r="AJ345" s="4"/>
      <c r="AK345" s="4"/>
    </row>
    <row r="346" spans="1:37" s="3" customFormat="1" ht="9" x14ac:dyDescent="0.25">
      <c r="A346" s="19" t="s">
        <v>3</v>
      </c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AH346" s="4"/>
      <c r="AI346" s="4"/>
      <c r="AJ346" s="4"/>
      <c r="AK346" s="4"/>
    </row>
    <row r="347" spans="1:37" x14ac:dyDescent="0.25">
      <c r="A347" s="20" t="s">
        <v>4</v>
      </c>
      <c r="B347" s="20"/>
      <c r="C347" s="20" t="s">
        <v>27</v>
      </c>
      <c r="D347" s="20"/>
      <c r="E347" s="20"/>
      <c r="F347" s="20"/>
      <c r="G347" s="20"/>
      <c r="J347" s="5" t="s">
        <v>5</v>
      </c>
      <c r="K347" s="6">
        <v>41586</v>
      </c>
      <c r="AC347" s="7" t="str">
        <f>C347</f>
        <v>MUSEE D'ARCHEOLOGIE NATIONALE</v>
      </c>
      <c r="AK347" s="6">
        <f>K347</f>
        <v>41586</v>
      </c>
    </row>
    <row r="348" spans="1:37" ht="22.5" x14ac:dyDescent="0.25">
      <c r="A348" s="21" t="s">
        <v>6</v>
      </c>
      <c r="B348" s="21"/>
      <c r="C348" s="22" t="s">
        <v>33</v>
      </c>
      <c r="D348" s="22"/>
      <c r="E348" s="22"/>
      <c r="F348" s="22"/>
      <c r="G348" s="22"/>
      <c r="H348" s="20" t="s">
        <v>29</v>
      </c>
      <c r="I348" s="20"/>
      <c r="J348" s="20" t="s">
        <v>43</v>
      </c>
      <c r="K348" s="20"/>
      <c r="AC348" s="1" t="str">
        <f>C348</f>
        <v xml:space="preserve"> </v>
      </c>
      <c r="AH348" s="2" t="str">
        <f>H348</f>
        <v>Unité de travail : Surveillance de nuit</v>
      </c>
      <c r="AJ348" s="8" t="str">
        <f>J348</f>
        <v xml:space="preserve">Poste ou emploi occupé : </v>
      </c>
    </row>
    <row r="349" spans="1:37" x14ac:dyDescent="0.25">
      <c r="A349" s="17" t="str">
        <f>IF(D349&gt;0,"Date d'embauche : ","")</f>
        <v/>
      </c>
      <c r="B349" s="17"/>
      <c r="C349" s="17"/>
      <c r="D349" s="18">
        <v>0</v>
      </c>
      <c r="E349" s="18"/>
      <c r="F349" s="18"/>
      <c r="G349" s="18"/>
      <c r="AD349" s="9">
        <f>D349</f>
        <v>0</v>
      </c>
    </row>
    <row r="350" spans="1:37" x14ac:dyDescent="0.25">
      <c r="A350" s="16" t="s">
        <v>7</v>
      </c>
      <c r="B350" s="16"/>
      <c r="C350" s="16"/>
      <c r="D350" s="16" t="s">
        <v>8</v>
      </c>
      <c r="E350" s="16" t="s">
        <v>9</v>
      </c>
      <c r="F350" s="15" t="s">
        <v>10</v>
      </c>
      <c r="G350" s="15"/>
      <c r="H350" s="16" t="s">
        <v>11</v>
      </c>
      <c r="I350" s="16"/>
      <c r="J350" s="16"/>
      <c r="K350" s="16" t="s">
        <v>12</v>
      </c>
    </row>
    <row r="351" spans="1:37" x14ac:dyDescent="0.25">
      <c r="A351" s="16"/>
      <c r="B351" s="16"/>
      <c r="C351" s="16"/>
      <c r="D351" s="16"/>
      <c r="E351" s="16"/>
      <c r="F351" s="15"/>
      <c r="G351" s="15"/>
      <c r="H351" s="16"/>
      <c r="I351" s="16"/>
      <c r="J351" s="16"/>
      <c r="K351" s="16"/>
    </row>
    <row r="352" spans="1:37" ht="18" x14ac:dyDescent="0.25">
      <c r="A352" s="16"/>
      <c r="B352" s="16"/>
      <c r="C352" s="16"/>
      <c r="D352" s="16"/>
      <c r="E352" s="16"/>
      <c r="F352" s="10" t="s">
        <v>13</v>
      </c>
      <c r="G352" s="10" t="s">
        <v>14</v>
      </c>
      <c r="H352" s="11" t="s">
        <v>15</v>
      </c>
      <c r="I352" s="11" t="s">
        <v>16</v>
      </c>
      <c r="J352" s="11" t="s">
        <v>17</v>
      </c>
      <c r="K352" s="16"/>
    </row>
    <row r="353" spans="1:37" x14ac:dyDescent="0.25">
      <c r="A353" s="15" t="s">
        <v>18</v>
      </c>
      <c r="B353" s="15"/>
      <c r="C353" s="15"/>
      <c r="D353" s="12" t="s">
        <v>31</v>
      </c>
      <c r="E353" s="12" t="s">
        <v>32</v>
      </c>
      <c r="F353" s="13">
        <v>0</v>
      </c>
      <c r="G353" s="13">
        <v>0</v>
      </c>
      <c r="H353" s="14" t="s">
        <v>32</v>
      </c>
      <c r="I353" s="14" t="s">
        <v>32</v>
      </c>
      <c r="J353" s="14" t="s">
        <v>32</v>
      </c>
      <c r="K353" s="14" t="s">
        <v>33</v>
      </c>
      <c r="AD353" s="1" t="str">
        <f t="shared" ref="AD353:AK361" si="18">D353</f>
        <v>X</v>
      </c>
      <c r="AE353" s="1" t="str">
        <f t="shared" si="18"/>
        <v/>
      </c>
      <c r="AF353" s="9">
        <f t="shared" si="18"/>
        <v>0</v>
      </c>
      <c r="AG353" s="9">
        <f t="shared" si="18"/>
        <v>0</v>
      </c>
      <c r="AH353" s="2" t="str">
        <f t="shared" si="18"/>
        <v/>
      </c>
      <c r="AI353" s="2" t="str">
        <f t="shared" si="18"/>
        <v/>
      </c>
      <c r="AJ353" s="2" t="str">
        <f t="shared" si="18"/>
        <v/>
      </c>
      <c r="AK353" s="2" t="str">
        <f t="shared" si="18"/>
        <v xml:space="preserve"> </v>
      </c>
    </row>
    <row r="354" spans="1:37" x14ac:dyDescent="0.25">
      <c r="A354" s="15" t="s">
        <v>19</v>
      </c>
      <c r="B354" s="15"/>
      <c r="C354" s="15"/>
      <c r="D354" s="12" t="s">
        <v>31</v>
      </c>
      <c r="E354" s="12" t="s">
        <v>32</v>
      </c>
      <c r="F354" s="13">
        <v>0</v>
      </c>
      <c r="G354" s="13">
        <v>0</v>
      </c>
      <c r="H354" s="14" t="s">
        <v>32</v>
      </c>
      <c r="I354" s="14" t="s">
        <v>32</v>
      </c>
      <c r="J354" s="14" t="s">
        <v>32</v>
      </c>
      <c r="K354" s="14" t="s">
        <v>33</v>
      </c>
      <c r="AD354" s="1" t="str">
        <f t="shared" si="18"/>
        <v>X</v>
      </c>
      <c r="AE354" s="1" t="str">
        <f t="shared" si="18"/>
        <v/>
      </c>
      <c r="AF354" s="9">
        <f t="shared" si="18"/>
        <v>0</v>
      </c>
      <c r="AG354" s="9">
        <f t="shared" si="18"/>
        <v>0</v>
      </c>
      <c r="AH354" s="2" t="str">
        <f t="shared" si="18"/>
        <v/>
      </c>
      <c r="AI354" s="2" t="str">
        <f t="shared" si="18"/>
        <v/>
      </c>
      <c r="AJ354" s="2" t="str">
        <f t="shared" si="18"/>
        <v/>
      </c>
      <c r="AK354" s="2" t="str">
        <f t="shared" si="18"/>
        <v xml:space="preserve"> </v>
      </c>
    </row>
    <row r="355" spans="1:37" x14ac:dyDescent="0.25">
      <c r="A355" s="15" t="s">
        <v>20</v>
      </c>
      <c r="B355" s="15"/>
      <c r="C355" s="15"/>
      <c r="D355" s="12" t="s">
        <v>31</v>
      </c>
      <c r="E355" s="12" t="s">
        <v>32</v>
      </c>
      <c r="F355" s="13">
        <v>0</v>
      </c>
      <c r="G355" s="13">
        <v>0</v>
      </c>
      <c r="H355" s="14" t="s">
        <v>32</v>
      </c>
      <c r="I355" s="14" t="s">
        <v>32</v>
      </c>
      <c r="J355" s="14" t="s">
        <v>32</v>
      </c>
      <c r="K355" s="14" t="s">
        <v>33</v>
      </c>
      <c r="AD355" s="1" t="str">
        <f t="shared" si="18"/>
        <v>X</v>
      </c>
      <c r="AE355" s="1" t="str">
        <f t="shared" si="18"/>
        <v/>
      </c>
      <c r="AF355" s="9">
        <f t="shared" si="18"/>
        <v>0</v>
      </c>
      <c r="AG355" s="9">
        <f t="shared" si="18"/>
        <v>0</v>
      </c>
      <c r="AH355" s="2" t="str">
        <f t="shared" si="18"/>
        <v/>
      </c>
      <c r="AI355" s="2" t="str">
        <f t="shared" si="18"/>
        <v/>
      </c>
      <c r="AJ355" s="2" t="str">
        <f t="shared" si="18"/>
        <v/>
      </c>
      <c r="AK355" s="2" t="str">
        <f t="shared" si="18"/>
        <v xml:space="preserve"> </v>
      </c>
    </row>
    <row r="356" spans="1:37" x14ac:dyDescent="0.25">
      <c r="A356" s="15" t="s">
        <v>21</v>
      </c>
      <c r="B356" s="15"/>
      <c r="C356" s="15"/>
      <c r="D356" s="12" t="s">
        <v>31</v>
      </c>
      <c r="E356" s="12" t="s">
        <v>32</v>
      </c>
      <c r="F356" s="13">
        <v>0</v>
      </c>
      <c r="G356" s="13">
        <v>0</v>
      </c>
      <c r="H356" s="14" t="s">
        <v>32</v>
      </c>
      <c r="I356" s="14" t="s">
        <v>32</v>
      </c>
      <c r="J356" s="14" t="s">
        <v>32</v>
      </c>
      <c r="K356" s="14" t="s">
        <v>33</v>
      </c>
      <c r="AD356" s="1" t="str">
        <f t="shared" si="18"/>
        <v>X</v>
      </c>
      <c r="AE356" s="1" t="str">
        <f t="shared" si="18"/>
        <v/>
      </c>
      <c r="AF356" s="9">
        <f t="shared" si="18"/>
        <v>0</v>
      </c>
      <c r="AG356" s="9">
        <f t="shared" si="18"/>
        <v>0</v>
      </c>
      <c r="AH356" s="2" t="str">
        <f t="shared" si="18"/>
        <v/>
      </c>
      <c r="AI356" s="2" t="str">
        <f t="shared" si="18"/>
        <v/>
      </c>
      <c r="AJ356" s="2" t="str">
        <f t="shared" si="18"/>
        <v/>
      </c>
      <c r="AK356" s="2" t="str">
        <f t="shared" si="18"/>
        <v xml:space="preserve"> </v>
      </c>
    </row>
    <row r="357" spans="1:37" x14ac:dyDescent="0.25">
      <c r="A357" s="15" t="s">
        <v>22</v>
      </c>
      <c r="B357" s="15"/>
      <c r="C357" s="15"/>
      <c r="D357" s="12" t="s">
        <v>31</v>
      </c>
      <c r="E357" s="12" t="s">
        <v>32</v>
      </c>
      <c r="F357" s="13">
        <v>0</v>
      </c>
      <c r="G357" s="13">
        <v>0</v>
      </c>
      <c r="H357" s="14" t="s">
        <v>32</v>
      </c>
      <c r="I357" s="14" t="s">
        <v>32</v>
      </c>
      <c r="J357" s="14" t="s">
        <v>32</v>
      </c>
      <c r="K357" s="14" t="s">
        <v>33</v>
      </c>
      <c r="AD357" s="1" t="str">
        <f t="shared" si="18"/>
        <v>X</v>
      </c>
      <c r="AE357" s="1" t="str">
        <f t="shared" si="18"/>
        <v/>
      </c>
      <c r="AF357" s="9">
        <f t="shared" si="18"/>
        <v>0</v>
      </c>
      <c r="AG357" s="9">
        <f t="shared" si="18"/>
        <v>0</v>
      </c>
      <c r="AH357" s="2" t="str">
        <f t="shared" si="18"/>
        <v/>
      </c>
      <c r="AI357" s="2" t="str">
        <f t="shared" si="18"/>
        <v/>
      </c>
      <c r="AJ357" s="2" t="str">
        <f t="shared" si="18"/>
        <v/>
      </c>
      <c r="AK357" s="2" t="str">
        <f t="shared" si="18"/>
        <v xml:space="preserve"> </v>
      </c>
    </row>
    <row r="358" spans="1:37" x14ac:dyDescent="0.25">
      <c r="A358" s="15" t="s">
        <v>23</v>
      </c>
      <c r="B358" s="15"/>
      <c r="C358" s="15"/>
      <c r="D358" s="12" t="s">
        <v>31</v>
      </c>
      <c r="E358" s="12" t="s">
        <v>32</v>
      </c>
      <c r="F358" s="13">
        <v>0</v>
      </c>
      <c r="G358" s="13">
        <v>0</v>
      </c>
      <c r="H358" s="14" t="s">
        <v>32</v>
      </c>
      <c r="I358" s="14" t="s">
        <v>32</v>
      </c>
      <c r="J358" s="14" t="s">
        <v>32</v>
      </c>
      <c r="K358" s="14" t="s">
        <v>33</v>
      </c>
      <c r="AD358" s="1" t="str">
        <f t="shared" si="18"/>
        <v>X</v>
      </c>
      <c r="AE358" s="1" t="str">
        <f t="shared" si="18"/>
        <v/>
      </c>
      <c r="AF358" s="9">
        <f t="shared" si="18"/>
        <v>0</v>
      </c>
      <c r="AG358" s="9">
        <f t="shared" si="18"/>
        <v>0</v>
      </c>
      <c r="AH358" s="2" t="str">
        <f t="shared" si="18"/>
        <v/>
      </c>
      <c r="AI358" s="2" t="str">
        <f t="shared" si="18"/>
        <v/>
      </c>
      <c r="AJ358" s="2" t="str">
        <f t="shared" si="18"/>
        <v/>
      </c>
      <c r="AK358" s="2" t="str">
        <f t="shared" si="18"/>
        <v xml:space="preserve"> </v>
      </c>
    </row>
    <row r="359" spans="1:37" ht="101.25" x14ac:dyDescent="0.25">
      <c r="A359" s="15" t="s">
        <v>24</v>
      </c>
      <c r="B359" s="15"/>
      <c r="C359" s="15"/>
      <c r="D359" s="12" t="s">
        <v>32</v>
      </c>
      <c r="E359" s="12" t="s">
        <v>31</v>
      </c>
      <c r="F359" s="13">
        <v>0</v>
      </c>
      <c r="G359" s="13">
        <v>0</v>
      </c>
      <c r="H359" s="14" t="s">
        <v>34</v>
      </c>
      <c r="I359" s="14" t="s">
        <v>35</v>
      </c>
      <c r="J359" s="14" t="s">
        <v>36</v>
      </c>
      <c r="K359" s="14" t="s">
        <v>33</v>
      </c>
      <c r="AD359" s="1" t="str">
        <f t="shared" si="18"/>
        <v/>
      </c>
      <c r="AE359" s="1" t="str">
        <f t="shared" si="18"/>
        <v>X</v>
      </c>
      <c r="AF359" s="9">
        <f t="shared" si="18"/>
        <v>0</v>
      </c>
      <c r="AG359" s="9">
        <f t="shared" si="18"/>
        <v>0</v>
      </c>
      <c r="AH359" s="2" t="str">
        <f t="shared" si="18"/>
        <v>Souplesse dans la gestion du temps.
Roulement dans les tâches en fonction des obligations rentrant dans les attributions de l'agent : tenue du PC et réalisation de deux rondes d'une heure minimum.
Pauses à la convenance de chacun.</v>
      </c>
      <c r="AI359" s="2" t="str">
        <f t="shared" si="18"/>
        <v>Locaux de repos aménagés avec lit d'appoint.
Mise à disposition d'un coin cuisine avec possiblité de cuisiner et de bénéficier de café chaud.</v>
      </c>
      <c r="AJ359" s="2" t="str">
        <f t="shared" si="18"/>
        <v>SMR : Surveillance Médicale Renforcée</v>
      </c>
      <c r="AK359" s="2" t="str">
        <f t="shared" si="18"/>
        <v xml:space="preserve"> </v>
      </c>
    </row>
    <row r="360" spans="1:37" x14ac:dyDescent="0.25">
      <c r="A360" s="15" t="s">
        <v>25</v>
      </c>
      <c r="B360" s="15"/>
      <c r="C360" s="15"/>
      <c r="D360" s="12" t="s">
        <v>31</v>
      </c>
      <c r="E360" s="12" t="s">
        <v>32</v>
      </c>
      <c r="F360" s="13">
        <v>0</v>
      </c>
      <c r="G360" s="13">
        <v>0</v>
      </c>
      <c r="H360" s="14" t="s">
        <v>32</v>
      </c>
      <c r="I360" s="14" t="s">
        <v>32</v>
      </c>
      <c r="J360" s="14" t="s">
        <v>32</v>
      </c>
      <c r="K360" s="14" t="s">
        <v>33</v>
      </c>
      <c r="AD360" s="1" t="str">
        <f t="shared" si="18"/>
        <v>X</v>
      </c>
      <c r="AE360" s="1" t="str">
        <f t="shared" si="18"/>
        <v/>
      </c>
      <c r="AF360" s="9">
        <f t="shared" si="18"/>
        <v>0</v>
      </c>
      <c r="AG360" s="9">
        <f t="shared" si="18"/>
        <v>0</v>
      </c>
      <c r="AH360" s="2" t="str">
        <f t="shared" si="18"/>
        <v/>
      </c>
      <c r="AI360" s="2" t="str">
        <f t="shared" si="18"/>
        <v/>
      </c>
      <c r="AJ360" s="2" t="str">
        <f t="shared" si="18"/>
        <v/>
      </c>
      <c r="AK360" s="2" t="str">
        <f t="shared" si="18"/>
        <v xml:space="preserve"> </v>
      </c>
    </row>
    <row r="361" spans="1:37" x14ac:dyDescent="0.25">
      <c r="A361" s="15" t="s">
        <v>26</v>
      </c>
      <c r="B361" s="15"/>
      <c r="C361" s="15"/>
      <c r="D361" s="12" t="s">
        <v>31</v>
      </c>
      <c r="E361" s="12" t="s">
        <v>32</v>
      </c>
      <c r="F361" s="13">
        <v>0</v>
      </c>
      <c r="G361" s="13">
        <v>0</v>
      </c>
      <c r="H361" s="14" t="s">
        <v>32</v>
      </c>
      <c r="I361" s="14" t="s">
        <v>32</v>
      </c>
      <c r="J361" s="14" t="s">
        <v>32</v>
      </c>
      <c r="K361" s="14" t="s">
        <v>33</v>
      </c>
      <c r="AD361" s="1" t="str">
        <f t="shared" si="18"/>
        <v>X</v>
      </c>
      <c r="AE361" s="1" t="str">
        <f t="shared" si="18"/>
        <v/>
      </c>
      <c r="AF361" s="9">
        <f t="shared" si="18"/>
        <v>0</v>
      </c>
      <c r="AG361" s="9">
        <f t="shared" si="18"/>
        <v>0</v>
      </c>
      <c r="AH361" s="2" t="str">
        <f t="shared" si="18"/>
        <v/>
      </c>
      <c r="AI361" s="2" t="str">
        <f t="shared" si="18"/>
        <v/>
      </c>
      <c r="AJ361" s="2" t="str">
        <f t="shared" si="18"/>
        <v/>
      </c>
      <c r="AK361" s="2" t="str">
        <f t="shared" si="18"/>
        <v xml:space="preserve"> </v>
      </c>
    </row>
    <row r="362" spans="1:37" ht="15" x14ac:dyDescent="0.25">
      <c r="A362" s="23" t="s">
        <v>0</v>
      </c>
      <c r="B362" s="23"/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1:37" s="3" customFormat="1" ht="9" x14ac:dyDescent="0.25">
      <c r="A363" s="19" t="s">
        <v>1</v>
      </c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AH363" s="4"/>
      <c r="AI363" s="4"/>
      <c r="AJ363" s="4"/>
      <c r="AK363" s="4"/>
    </row>
    <row r="364" spans="1:37" s="3" customFormat="1" ht="9" x14ac:dyDescent="0.25">
      <c r="A364" s="19" t="s">
        <v>2</v>
      </c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AH364" s="4"/>
      <c r="AI364" s="4"/>
      <c r="AJ364" s="4"/>
      <c r="AK364" s="4"/>
    </row>
    <row r="365" spans="1:37" s="3" customFormat="1" ht="9" x14ac:dyDescent="0.25">
      <c r="A365" s="19" t="s">
        <v>3</v>
      </c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AH365" s="4"/>
      <c r="AI365" s="4"/>
      <c r="AJ365" s="4"/>
      <c r="AK365" s="4"/>
    </row>
    <row r="366" spans="1:37" x14ac:dyDescent="0.25">
      <c r="A366" s="20" t="s">
        <v>4</v>
      </c>
      <c r="B366" s="20"/>
      <c r="C366" s="20" t="s">
        <v>27</v>
      </c>
      <c r="D366" s="20"/>
      <c r="E366" s="20"/>
      <c r="F366" s="20"/>
      <c r="G366" s="20"/>
      <c r="J366" s="5" t="s">
        <v>5</v>
      </c>
      <c r="K366" s="6">
        <v>41586</v>
      </c>
      <c r="AC366" s="7" t="str">
        <f>C366</f>
        <v>MUSEE D'ARCHEOLOGIE NATIONALE</v>
      </c>
      <c r="AK366" s="6">
        <f>K366</f>
        <v>41586</v>
      </c>
    </row>
    <row r="367" spans="1:37" ht="22.5" x14ac:dyDescent="0.25">
      <c r="A367" s="21" t="s">
        <v>6</v>
      </c>
      <c r="B367" s="21"/>
      <c r="C367" s="22" t="s">
        <v>33</v>
      </c>
      <c r="D367" s="22"/>
      <c r="E367" s="22"/>
      <c r="F367" s="22"/>
      <c r="G367" s="22"/>
      <c r="H367" s="20" t="s">
        <v>29</v>
      </c>
      <c r="I367" s="20"/>
      <c r="J367" s="20" t="s">
        <v>43</v>
      </c>
      <c r="K367" s="20"/>
      <c r="AC367" s="1" t="str">
        <f>C367</f>
        <v xml:space="preserve"> </v>
      </c>
      <c r="AH367" s="2" t="str">
        <f>H367</f>
        <v>Unité de travail : Surveillance de nuit</v>
      </c>
      <c r="AJ367" s="8" t="str">
        <f>J367</f>
        <v xml:space="preserve">Poste ou emploi occupé : </v>
      </c>
    </row>
    <row r="368" spans="1:37" x14ac:dyDescent="0.25">
      <c r="A368" s="17" t="str">
        <f>IF(D368&gt;0,"Date d'embauche : ","")</f>
        <v/>
      </c>
      <c r="B368" s="17"/>
      <c r="C368" s="17"/>
      <c r="D368" s="18">
        <v>0</v>
      </c>
      <c r="E368" s="18"/>
      <c r="F368" s="18"/>
      <c r="G368" s="18"/>
      <c r="AD368" s="9">
        <f>D368</f>
        <v>0</v>
      </c>
    </row>
    <row r="369" spans="1:37" x14ac:dyDescent="0.25">
      <c r="A369" s="16" t="s">
        <v>7</v>
      </c>
      <c r="B369" s="16"/>
      <c r="C369" s="16"/>
      <c r="D369" s="16" t="s">
        <v>8</v>
      </c>
      <c r="E369" s="16" t="s">
        <v>9</v>
      </c>
      <c r="F369" s="15" t="s">
        <v>10</v>
      </c>
      <c r="G369" s="15"/>
      <c r="H369" s="16" t="s">
        <v>11</v>
      </c>
      <c r="I369" s="16"/>
      <c r="J369" s="16"/>
      <c r="K369" s="16" t="s">
        <v>12</v>
      </c>
    </row>
    <row r="370" spans="1:37" x14ac:dyDescent="0.25">
      <c r="A370" s="16"/>
      <c r="B370" s="16"/>
      <c r="C370" s="16"/>
      <c r="D370" s="16"/>
      <c r="E370" s="16"/>
      <c r="F370" s="15"/>
      <c r="G370" s="15"/>
      <c r="H370" s="16"/>
      <c r="I370" s="16"/>
      <c r="J370" s="16"/>
      <c r="K370" s="16"/>
    </row>
    <row r="371" spans="1:37" ht="18" x14ac:dyDescent="0.25">
      <c r="A371" s="16"/>
      <c r="B371" s="16"/>
      <c r="C371" s="16"/>
      <c r="D371" s="16"/>
      <c r="E371" s="16"/>
      <c r="F371" s="10" t="s">
        <v>13</v>
      </c>
      <c r="G371" s="10" t="s">
        <v>14</v>
      </c>
      <c r="H371" s="11" t="s">
        <v>15</v>
      </c>
      <c r="I371" s="11" t="s">
        <v>16</v>
      </c>
      <c r="J371" s="11" t="s">
        <v>17</v>
      </c>
      <c r="K371" s="16"/>
    </row>
    <row r="372" spans="1:37" x14ac:dyDescent="0.25">
      <c r="A372" s="15" t="s">
        <v>18</v>
      </c>
      <c r="B372" s="15"/>
      <c r="C372" s="15"/>
      <c r="D372" s="12" t="s">
        <v>31</v>
      </c>
      <c r="E372" s="12" t="s">
        <v>32</v>
      </c>
      <c r="F372" s="13">
        <v>0</v>
      </c>
      <c r="G372" s="13">
        <v>0</v>
      </c>
      <c r="H372" s="14" t="s">
        <v>32</v>
      </c>
      <c r="I372" s="14" t="s">
        <v>32</v>
      </c>
      <c r="J372" s="14" t="s">
        <v>32</v>
      </c>
      <c r="K372" s="14" t="s">
        <v>33</v>
      </c>
      <c r="AD372" s="1" t="str">
        <f t="shared" ref="AD372:AK380" si="19">D372</f>
        <v>X</v>
      </c>
      <c r="AE372" s="1" t="str">
        <f t="shared" si="19"/>
        <v/>
      </c>
      <c r="AF372" s="9">
        <f t="shared" si="19"/>
        <v>0</v>
      </c>
      <c r="AG372" s="9">
        <f t="shared" si="19"/>
        <v>0</v>
      </c>
      <c r="AH372" s="2" t="str">
        <f t="shared" si="19"/>
        <v/>
      </c>
      <c r="AI372" s="2" t="str">
        <f t="shared" si="19"/>
        <v/>
      </c>
      <c r="AJ372" s="2" t="str">
        <f t="shared" si="19"/>
        <v/>
      </c>
      <c r="AK372" s="2" t="str">
        <f t="shared" si="19"/>
        <v xml:space="preserve"> </v>
      </c>
    </row>
    <row r="373" spans="1:37" x14ac:dyDescent="0.25">
      <c r="A373" s="15" t="s">
        <v>19</v>
      </c>
      <c r="B373" s="15"/>
      <c r="C373" s="15"/>
      <c r="D373" s="12" t="s">
        <v>31</v>
      </c>
      <c r="E373" s="12" t="s">
        <v>32</v>
      </c>
      <c r="F373" s="13">
        <v>0</v>
      </c>
      <c r="G373" s="13">
        <v>0</v>
      </c>
      <c r="H373" s="14" t="s">
        <v>32</v>
      </c>
      <c r="I373" s="14" t="s">
        <v>32</v>
      </c>
      <c r="J373" s="14" t="s">
        <v>32</v>
      </c>
      <c r="K373" s="14" t="s">
        <v>33</v>
      </c>
      <c r="AD373" s="1" t="str">
        <f t="shared" si="19"/>
        <v>X</v>
      </c>
      <c r="AE373" s="1" t="str">
        <f t="shared" si="19"/>
        <v/>
      </c>
      <c r="AF373" s="9">
        <f t="shared" si="19"/>
        <v>0</v>
      </c>
      <c r="AG373" s="9">
        <f t="shared" si="19"/>
        <v>0</v>
      </c>
      <c r="AH373" s="2" t="str">
        <f t="shared" si="19"/>
        <v/>
      </c>
      <c r="AI373" s="2" t="str">
        <f t="shared" si="19"/>
        <v/>
      </c>
      <c r="AJ373" s="2" t="str">
        <f t="shared" si="19"/>
        <v/>
      </c>
      <c r="AK373" s="2" t="str">
        <f t="shared" si="19"/>
        <v xml:space="preserve"> </v>
      </c>
    </row>
    <row r="374" spans="1:37" x14ac:dyDescent="0.25">
      <c r="A374" s="15" t="s">
        <v>20</v>
      </c>
      <c r="B374" s="15"/>
      <c r="C374" s="15"/>
      <c r="D374" s="12" t="s">
        <v>31</v>
      </c>
      <c r="E374" s="12" t="s">
        <v>32</v>
      </c>
      <c r="F374" s="13">
        <v>0</v>
      </c>
      <c r="G374" s="13">
        <v>0</v>
      </c>
      <c r="H374" s="14" t="s">
        <v>32</v>
      </c>
      <c r="I374" s="14" t="s">
        <v>32</v>
      </c>
      <c r="J374" s="14" t="s">
        <v>32</v>
      </c>
      <c r="K374" s="14" t="s">
        <v>33</v>
      </c>
      <c r="AD374" s="1" t="str">
        <f t="shared" si="19"/>
        <v>X</v>
      </c>
      <c r="AE374" s="1" t="str">
        <f t="shared" si="19"/>
        <v/>
      </c>
      <c r="AF374" s="9">
        <f t="shared" si="19"/>
        <v>0</v>
      </c>
      <c r="AG374" s="9">
        <f t="shared" si="19"/>
        <v>0</v>
      </c>
      <c r="AH374" s="2" t="str">
        <f t="shared" si="19"/>
        <v/>
      </c>
      <c r="AI374" s="2" t="str">
        <f t="shared" si="19"/>
        <v/>
      </c>
      <c r="AJ374" s="2" t="str">
        <f t="shared" si="19"/>
        <v/>
      </c>
      <c r="AK374" s="2" t="str">
        <f t="shared" si="19"/>
        <v xml:space="preserve"> </v>
      </c>
    </row>
    <row r="375" spans="1:37" x14ac:dyDescent="0.25">
      <c r="A375" s="15" t="s">
        <v>21</v>
      </c>
      <c r="B375" s="15"/>
      <c r="C375" s="15"/>
      <c r="D375" s="12" t="s">
        <v>31</v>
      </c>
      <c r="E375" s="12" t="s">
        <v>32</v>
      </c>
      <c r="F375" s="13">
        <v>0</v>
      </c>
      <c r="G375" s="13">
        <v>0</v>
      </c>
      <c r="H375" s="14" t="s">
        <v>32</v>
      </c>
      <c r="I375" s="14" t="s">
        <v>32</v>
      </c>
      <c r="J375" s="14" t="s">
        <v>32</v>
      </c>
      <c r="K375" s="14" t="s">
        <v>33</v>
      </c>
      <c r="AD375" s="1" t="str">
        <f t="shared" si="19"/>
        <v>X</v>
      </c>
      <c r="AE375" s="1" t="str">
        <f t="shared" si="19"/>
        <v/>
      </c>
      <c r="AF375" s="9">
        <f t="shared" si="19"/>
        <v>0</v>
      </c>
      <c r="AG375" s="9">
        <f t="shared" si="19"/>
        <v>0</v>
      </c>
      <c r="AH375" s="2" t="str">
        <f t="shared" si="19"/>
        <v/>
      </c>
      <c r="AI375" s="2" t="str">
        <f t="shared" si="19"/>
        <v/>
      </c>
      <c r="AJ375" s="2" t="str">
        <f t="shared" si="19"/>
        <v/>
      </c>
      <c r="AK375" s="2" t="str">
        <f t="shared" si="19"/>
        <v xml:space="preserve"> </v>
      </c>
    </row>
    <row r="376" spans="1:37" x14ac:dyDescent="0.25">
      <c r="A376" s="15" t="s">
        <v>22</v>
      </c>
      <c r="B376" s="15"/>
      <c r="C376" s="15"/>
      <c r="D376" s="12" t="s">
        <v>31</v>
      </c>
      <c r="E376" s="12" t="s">
        <v>32</v>
      </c>
      <c r="F376" s="13">
        <v>0</v>
      </c>
      <c r="G376" s="13">
        <v>0</v>
      </c>
      <c r="H376" s="14" t="s">
        <v>32</v>
      </c>
      <c r="I376" s="14" t="s">
        <v>32</v>
      </c>
      <c r="J376" s="14" t="s">
        <v>32</v>
      </c>
      <c r="K376" s="14" t="s">
        <v>33</v>
      </c>
      <c r="AD376" s="1" t="str">
        <f t="shared" si="19"/>
        <v>X</v>
      </c>
      <c r="AE376" s="1" t="str">
        <f t="shared" si="19"/>
        <v/>
      </c>
      <c r="AF376" s="9">
        <f t="shared" si="19"/>
        <v>0</v>
      </c>
      <c r="AG376" s="9">
        <f t="shared" si="19"/>
        <v>0</v>
      </c>
      <c r="AH376" s="2" t="str">
        <f t="shared" si="19"/>
        <v/>
      </c>
      <c r="AI376" s="2" t="str">
        <f t="shared" si="19"/>
        <v/>
      </c>
      <c r="AJ376" s="2" t="str">
        <f t="shared" si="19"/>
        <v/>
      </c>
      <c r="AK376" s="2" t="str">
        <f t="shared" si="19"/>
        <v xml:space="preserve"> </v>
      </c>
    </row>
    <row r="377" spans="1:37" x14ac:dyDescent="0.25">
      <c r="A377" s="15" t="s">
        <v>23</v>
      </c>
      <c r="B377" s="15"/>
      <c r="C377" s="15"/>
      <c r="D377" s="12" t="s">
        <v>31</v>
      </c>
      <c r="E377" s="12" t="s">
        <v>32</v>
      </c>
      <c r="F377" s="13">
        <v>0</v>
      </c>
      <c r="G377" s="13">
        <v>0</v>
      </c>
      <c r="H377" s="14" t="s">
        <v>32</v>
      </c>
      <c r="I377" s="14" t="s">
        <v>32</v>
      </c>
      <c r="J377" s="14" t="s">
        <v>32</v>
      </c>
      <c r="K377" s="14" t="s">
        <v>33</v>
      </c>
      <c r="AD377" s="1" t="str">
        <f t="shared" si="19"/>
        <v>X</v>
      </c>
      <c r="AE377" s="1" t="str">
        <f t="shared" si="19"/>
        <v/>
      </c>
      <c r="AF377" s="9">
        <f t="shared" si="19"/>
        <v>0</v>
      </c>
      <c r="AG377" s="9">
        <f t="shared" si="19"/>
        <v>0</v>
      </c>
      <c r="AH377" s="2" t="str">
        <f t="shared" si="19"/>
        <v/>
      </c>
      <c r="AI377" s="2" t="str">
        <f t="shared" si="19"/>
        <v/>
      </c>
      <c r="AJ377" s="2" t="str">
        <f t="shared" si="19"/>
        <v/>
      </c>
      <c r="AK377" s="2" t="str">
        <f t="shared" si="19"/>
        <v xml:space="preserve"> </v>
      </c>
    </row>
    <row r="378" spans="1:37" ht="101.25" x14ac:dyDescent="0.25">
      <c r="A378" s="15" t="s">
        <v>24</v>
      </c>
      <c r="B378" s="15"/>
      <c r="C378" s="15"/>
      <c r="D378" s="12" t="s">
        <v>32</v>
      </c>
      <c r="E378" s="12" t="s">
        <v>31</v>
      </c>
      <c r="F378" s="13">
        <v>0</v>
      </c>
      <c r="G378" s="13">
        <v>0</v>
      </c>
      <c r="H378" s="14" t="s">
        <v>34</v>
      </c>
      <c r="I378" s="14" t="s">
        <v>35</v>
      </c>
      <c r="J378" s="14" t="s">
        <v>36</v>
      </c>
      <c r="K378" s="14" t="s">
        <v>33</v>
      </c>
      <c r="AD378" s="1" t="str">
        <f t="shared" si="19"/>
        <v/>
      </c>
      <c r="AE378" s="1" t="str">
        <f t="shared" si="19"/>
        <v>X</v>
      </c>
      <c r="AF378" s="9">
        <f t="shared" si="19"/>
        <v>0</v>
      </c>
      <c r="AG378" s="9">
        <f t="shared" si="19"/>
        <v>0</v>
      </c>
      <c r="AH378" s="2" t="str">
        <f t="shared" si="19"/>
        <v>Souplesse dans la gestion du temps.
Roulement dans les tâches en fonction des obligations rentrant dans les attributions de l'agent : tenue du PC et réalisation de deux rondes d'une heure minimum.
Pauses à la convenance de chacun.</v>
      </c>
      <c r="AI378" s="2" t="str">
        <f t="shared" si="19"/>
        <v>Locaux de repos aménagés avec lit d'appoint.
Mise à disposition d'un coin cuisine avec possiblité de cuisiner et de bénéficier de café chaud.</v>
      </c>
      <c r="AJ378" s="2" t="str">
        <f t="shared" si="19"/>
        <v>SMR : Surveillance Médicale Renforcée</v>
      </c>
      <c r="AK378" s="2" t="str">
        <f t="shared" si="19"/>
        <v xml:space="preserve"> </v>
      </c>
    </row>
    <row r="379" spans="1:37" x14ac:dyDescent="0.25">
      <c r="A379" s="15" t="s">
        <v>25</v>
      </c>
      <c r="B379" s="15"/>
      <c r="C379" s="15"/>
      <c r="D379" s="12" t="s">
        <v>31</v>
      </c>
      <c r="E379" s="12" t="s">
        <v>32</v>
      </c>
      <c r="F379" s="13">
        <v>0</v>
      </c>
      <c r="G379" s="13">
        <v>0</v>
      </c>
      <c r="H379" s="14" t="s">
        <v>32</v>
      </c>
      <c r="I379" s="14" t="s">
        <v>32</v>
      </c>
      <c r="J379" s="14" t="s">
        <v>32</v>
      </c>
      <c r="K379" s="14" t="s">
        <v>33</v>
      </c>
      <c r="AD379" s="1" t="str">
        <f t="shared" si="19"/>
        <v>X</v>
      </c>
      <c r="AE379" s="1" t="str">
        <f t="shared" si="19"/>
        <v/>
      </c>
      <c r="AF379" s="9">
        <f t="shared" si="19"/>
        <v>0</v>
      </c>
      <c r="AG379" s="9">
        <f t="shared" si="19"/>
        <v>0</v>
      </c>
      <c r="AH379" s="2" t="str">
        <f t="shared" si="19"/>
        <v/>
      </c>
      <c r="AI379" s="2" t="str">
        <f t="shared" si="19"/>
        <v/>
      </c>
      <c r="AJ379" s="2" t="str">
        <f t="shared" si="19"/>
        <v/>
      </c>
      <c r="AK379" s="2" t="str">
        <f t="shared" si="19"/>
        <v xml:space="preserve"> </v>
      </c>
    </row>
    <row r="380" spans="1:37" x14ac:dyDescent="0.25">
      <c r="A380" s="15" t="s">
        <v>26</v>
      </c>
      <c r="B380" s="15"/>
      <c r="C380" s="15"/>
      <c r="D380" s="12" t="s">
        <v>31</v>
      </c>
      <c r="E380" s="12" t="s">
        <v>32</v>
      </c>
      <c r="F380" s="13">
        <v>0</v>
      </c>
      <c r="G380" s="13">
        <v>0</v>
      </c>
      <c r="H380" s="14" t="s">
        <v>32</v>
      </c>
      <c r="I380" s="14" t="s">
        <v>32</v>
      </c>
      <c r="J380" s="14" t="s">
        <v>32</v>
      </c>
      <c r="K380" s="14" t="s">
        <v>33</v>
      </c>
      <c r="AD380" s="1" t="str">
        <f t="shared" si="19"/>
        <v>X</v>
      </c>
      <c r="AE380" s="1" t="str">
        <f t="shared" si="19"/>
        <v/>
      </c>
      <c r="AF380" s="9">
        <f t="shared" si="19"/>
        <v>0</v>
      </c>
      <c r="AG380" s="9">
        <f t="shared" si="19"/>
        <v>0</v>
      </c>
      <c r="AH380" s="2" t="str">
        <f t="shared" si="19"/>
        <v/>
      </c>
      <c r="AI380" s="2" t="str">
        <f t="shared" si="19"/>
        <v/>
      </c>
      <c r="AJ380" s="2" t="str">
        <f t="shared" si="19"/>
        <v/>
      </c>
      <c r="AK380" s="2" t="str">
        <f t="shared" si="19"/>
        <v xml:space="preserve"> </v>
      </c>
    </row>
  </sheetData>
  <mergeCells count="540">
    <mergeCell ref="A1:K1"/>
    <mergeCell ref="A2:K2"/>
    <mergeCell ref="A3:K3"/>
    <mergeCell ref="A4:K4"/>
    <mergeCell ref="A5:B5"/>
    <mergeCell ref="C5:G5"/>
    <mergeCell ref="A8:C10"/>
    <mergeCell ref="D8:D10"/>
    <mergeCell ref="E8:E10"/>
    <mergeCell ref="F8:G9"/>
    <mergeCell ref="H8:J9"/>
    <mergeCell ref="K8:K10"/>
    <mergeCell ref="A6:B6"/>
    <mergeCell ref="C6:G6"/>
    <mergeCell ref="H6:I6"/>
    <mergeCell ref="J6:K6"/>
    <mergeCell ref="A7:C7"/>
    <mergeCell ref="D7:G7"/>
    <mergeCell ref="A17:C17"/>
    <mergeCell ref="A18:C18"/>
    <mergeCell ref="A19:C19"/>
    <mergeCell ref="A20:K20"/>
    <mergeCell ref="A21:K21"/>
    <mergeCell ref="A22:K22"/>
    <mergeCell ref="A11:C11"/>
    <mergeCell ref="A12:C12"/>
    <mergeCell ref="A13:C13"/>
    <mergeCell ref="A14:C14"/>
    <mergeCell ref="A15:C15"/>
    <mergeCell ref="A16:C16"/>
    <mergeCell ref="A26:C26"/>
    <mergeCell ref="D26:G26"/>
    <mergeCell ref="A27:C29"/>
    <mergeCell ref="D27:D29"/>
    <mergeCell ref="E27:E29"/>
    <mergeCell ref="F27:G28"/>
    <mergeCell ref="A23:K23"/>
    <mergeCell ref="A24:B24"/>
    <mergeCell ref="C24:G24"/>
    <mergeCell ref="A25:B25"/>
    <mergeCell ref="C25:G25"/>
    <mergeCell ref="H25:I25"/>
    <mergeCell ref="J25:K25"/>
    <mergeCell ref="A34:C34"/>
    <mergeCell ref="A35:C35"/>
    <mergeCell ref="A36:C36"/>
    <mergeCell ref="A37:C37"/>
    <mergeCell ref="A38:C38"/>
    <mergeCell ref="A39:K39"/>
    <mergeCell ref="H27:J28"/>
    <mergeCell ref="K27:K29"/>
    <mergeCell ref="A30:C30"/>
    <mergeCell ref="A31:C31"/>
    <mergeCell ref="A32:C32"/>
    <mergeCell ref="A33:C33"/>
    <mergeCell ref="A45:C45"/>
    <mergeCell ref="D45:G45"/>
    <mergeCell ref="A46:C48"/>
    <mergeCell ref="D46:D48"/>
    <mergeCell ref="E46:E48"/>
    <mergeCell ref="F46:G47"/>
    <mergeCell ref="A40:K40"/>
    <mergeCell ref="A41:K41"/>
    <mergeCell ref="A42:K42"/>
    <mergeCell ref="A43:B43"/>
    <mergeCell ref="C43:G43"/>
    <mergeCell ref="A44:B44"/>
    <mergeCell ref="C44:G44"/>
    <mergeCell ref="H44:I44"/>
    <mergeCell ref="J44:K44"/>
    <mergeCell ref="A53:C53"/>
    <mergeCell ref="A54:C54"/>
    <mergeCell ref="A55:C55"/>
    <mergeCell ref="A56:C56"/>
    <mergeCell ref="A57:C57"/>
    <mergeCell ref="A58:K58"/>
    <mergeCell ref="H46:J47"/>
    <mergeCell ref="K46:K48"/>
    <mergeCell ref="A49:C49"/>
    <mergeCell ref="A50:C50"/>
    <mergeCell ref="A51:C51"/>
    <mergeCell ref="A52:C52"/>
    <mergeCell ref="A64:C64"/>
    <mergeCell ref="D64:G64"/>
    <mergeCell ref="A65:C67"/>
    <mergeCell ref="D65:D67"/>
    <mergeCell ref="E65:E67"/>
    <mergeCell ref="F65:G66"/>
    <mergeCell ref="A59:K59"/>
    <mergeCell ref="A60:K60"/>
    <mergeCell ref="A61:K61"/>
    <mergeCell ref="A62:B62"/>
    <mergeCell ref="C62:G62"/>
    <mergeCell ref="A63:B63"/>
    <mergeCell ref="C63:G63"/>
    <mergeCell ref="H63:I63"/>
    <mergeCell ref="J63:K63"/>
    <mergeCell ref="A72:C72"/>
    <mergeCell ref="A73:C73"/>
    <mergeCell ref="A74:C74"/>
    <mergeCell ref="A75:C75"/>
    <mergeCell ref="A76:C76"/>
    <mergeCell ref="A77:K77"/>
    <mergeCell ref="H65:J66"/>
    <mergeCell ref="K65:K67"/>
    <mergeCell ref="A68:C68"/>
    <mergeCell ref="A69:C69"/>
    <mergeCell ref="A70:C70"/>
    <mergeCell ref="A71:C71"/>
    <mergeCell ref="A83:C83"/>
    <mergeCell ref="D83:G83"/>
    <mergeCell ref="A84:C86"/>
    <mergeCell ref="D84:D86"/>
    <mergeCell ref="E84:E86"/>
    <mergeCell ref="F84:G85"/>
    <mergeCell ref="A78:K78"/>
    <mergeCell ref="A79:K79"/>
    <mergeCell ref="A80:K80"/>
    <mergeCell ref="A81:B81"/>
    <mergeCell ref="C81:G81"/>
    <mergeCell ref="A82:B82"/>
    <mergeCell ref="C82:G82"/>
    <mergeCell ref="H82:I82"/>
    <mergeCell ref="J82:K82"/>
    <mergeCell ref="A91:C91"/>
    <mergeCell ref="A92:C92"/>
    <mergeCell ref="A93:C93"/>
    <mergeCell ref="A94:C94"/>
    <mergeCell ref="A95:C95"/>
    <mergeCell ref="A96:K96"/>
    <mergeCell ref="H84:J85"/>
    <mergeCell ref="K84:K86"/>
    <mergeCell ref="A87:C87"/>
    <mergeCell ref="A88:C88"/>
    <mergeCell ref="A89:C89"/>
    <mergeCell ref="A90:C90"/>
    <mergeCell ref="A102:C102"/>
    <mergeCell ref="D102:G102"/>
    <mergeCell ref="A103:C105"/>
    <mergeCell ref="D103:D105"/>
    <mergeCell ref="E103:E105"/>
    <mergeCell ref="F103:G104"/>
    <mergeCell ref="A97:K97"/>
    <mergeCell ref="A98:K98"/>
    <mergeCell ref="A99:K99"/>
    <mergeCell ref="A100:B100"/>
    <mergeCell ref="C100:G100"/>
    <mergeCell ref="A101:B101"/>
    <mergeCell ref="C101:G101"/>
    <mergeCell ref="H101:I101"/>
    <mergeCell ref="J101:K101"/>
    <mergeCell ref="A110:C110"/>
    <mergeCell ref="A111:C111"/>
    <mergeCell ref="A112:C112"/>
    <mergeCell ref="A113:C113"/>
    <mergeCell ref="A114:C114"/>
    <mergeCell ref="A115:K115"/>
    <mergeCell ref="H103:J104"/>
    <mergeCell ref="K103:K105"/>
    <mergeCell ref="A106:C106"/>
    <mergeCell ref="A107:C107"/>
    <mergeCell ref="A108:C108"/>
    <mergeCell ref="A109:C109"/>
    <mergeCell ref="A121:C121"/>
    <mergeCell ref="D121:G121"/>
    <mergeCell ref="A122:C124"/>
    <mergeCell ref="D122:D124"/>
    <mergeCell ref="E122:E124"/>
    <mergeCell ref="F122:G123"/>
    <mergeCell ref="A116:K116"/>
    <mergeCell ref="A117:K117"/>
    <mergeCell ref="A118:K118"/>
    <mergeCell ref="A119:B119"/>
    <mergeCell ref="C119:G119"/>
    <mergeCell ref="A120:B120"/>
    <mergeCell ref="C120:G120"/>
    <mergeCell ref="H120:I120"/>
    <mergeCell ref="J120:K120"/>
    <mergeCell ref="A129:C129"/>
    <mergeCell ref="A130:C130"/>
    <mergeCell ref="A131:C131"/>
    <mergeCell ref="A132:C132"/>
    <mergeCell ref="A133:C133"/>
    <mergeCell ref="A134:K134"/>
    <mergeCell ref="H122:J123"/>
    <mergeCell ref="K122:K124"/>
    <mergeCell ref="A125:C125"/>
    <mergeCell ref="A126:C126"/>
    <mergeCell ref="A127:C127"/>
    <mergeCell ref="A128:C128"/>
    <mergeCell ref="A140:C140"/>
    <mergeCell ref="D140:G140"/>
    <mergeCell ref="A141:C143"/>
    <mergeCell ref="D141:D143"/>
    <mergeCell ref="E141:E143"/>
    <mergeCell ref="F141:G142"/>
    <mergeCell ref="A135:K135"/>
    <mergeCell ref="A136:K136"/>
    <mergeCell ref="A137:K137"/>
    <mergeCell ref="A138:B138"/>
    <mergeCell ref="C138:G138"/>
    <mergeCell ref="A139:B139"/>
    <mergeCell ref="C139:G139"/>
    <mergeCell ref="H139:I139"/>
    <mergeCell ref="J139:K139"/>
    <mergeCell ref="A148:C148"/>
    <mergeCell ref="A149:C149"/>
    <mergeCell ref="A150:C150"/>
    <mergeCell ref="A151:C151"/>
    <mergeCell ref="A152:C152"/>
    <mergeCell ref="A153:K153"/>
    <mergeCell ref="H141:J142"/>
    <mergeCell ref="K141:K143"/>
    <mergeCell ref="A144:C144"/>
    <mergeCell ref="A145:C145"/>
    <mergeCell ref="A146:C146"/>
    <mergeCell ref="A147:C147"/>
    <mergeCell ref="A159:C159"/>
    <mergeCell ref="D159:G159"/>
    <mergeCell ref="A160:C162"/>
    <mergeCell ref="D160:D162"/>
    <mergeCell ref="E160:E162"/>
    <mergeCell ref="F160:G161"/>
    <mergeCell ref="A154:K154"/>
    <mergeCell ref="A155:K155"/>
    <mergeCell ref="A156:K156"/>
    <mergeCell ref="A157:B157"/>
    <mergeCell ref="C157:G157"/>
    <mergeCell ref="A158:B158"/>
    <mergeCell ref="C158:G158"/>
    <mergeCell ref="H158:I158"/>
    <mergeCell ref="J158:K158"/>
    <mergeCell ref="A167:C167"/>
    <mergeCell ref="A168:C168"/>
    <mergeCell ref="A169:C169"/>
    <mergeCell ref="A170:C170"/>
    <mergeCell ref="A171:C171"/>
    <mergeCell ref="A172:K172"/>
    <mergeCell ref="H160:J161"/>
    <mergeCell ref="K160:K162"/>
    <mergeCell ref="A163:C163"/>
    <mergeCell ref="A164:C164"/>
    <mergeCell ref="A165:C165"/>
    <mergeCell ref="A166:C166"/>
    <mergeCell ref="A178:C178"/>
    <mergeCell ref="D178:G178"/>
    <mergeCell ref="A179:C181"/>
    <mergeCell ref="D179:D181"/>
    <mergeCell ref="E179:E181"/>
    <mergeCell ref="F179:G180"/>
    <mergeCell ref="A173:K173"/>
    <mergeCell ref="A174:K174"/>
    <mergeCell ref="A175:K175"/>
    <mergeCell ref="A176:B176"/>
    <mergeCell ref="C176:G176"/>
    <mergeCell ref="A177:B177"/>
    <mergeCell ref="C177:G177"/>
    <mergeCell ref="H177:I177"/>
    <mergeCell ref="J177:K177"/>
    <mergeCell ref="A186:C186"/>
    <mergeCell ref="A187:C187"/>
    <mergeCell ref="A188:C188"/>
    <mergeCell ref="A189:C189"/>
    <mergeCell ref="A190:C190"/>
    <mergeCell ref="A191:K191"/>
    <mergeCell ref="H179:J180"/>
    <mergeCell ref="K179:K181"/>
    <mergeCell ref="A182:C182"/>
    <mergeCell ref="A183:C183"/>
    <mergeCell ref="A184:C184"/>
    <mergeCell ref="A185:C185"/>
    <mergeCell ref="A197:C197"/>
    <mergeCell ref="D197:G197"/>
    <mergeCell ref="A198:C200"/>
    <mergeCell ref="D198:D200"/>
    <mergeCell ref="E198:E200"/>
    <mergeCell ref="F198:G199"/>
    <mergeCell ref="A192:K192"/>
    <mergeCell ref="A193:K193"/>
    <mergeCell ref="A194:K194"/>
    <mergeCell ref="A195:B195"/>
    <mergeCell ref="C195:G195"/>
    <mergeCell ref="A196:B196"/>
    <mergeCell ref="C196:G196"/>
    <mergeCell ref="H196:I196"/>
    <mergeCell ref="J196:K196"/>
    <mergeCell ref="A205:C205"/>
    <mergeCell ref="A206:C206"/>
    <mergeCell ref="A207:C207"/>
    <mergeCell ref="A208:C208"/>
    <mergeCell ref="A209:C209"/>
    <mergeCell ref="A210:K210"/>
    <mergeCell ref="H198:J199"/>
    <mergeCell ref="K198:K200"/>
    <mergeCell ref="A201:C201"/>
    <mergeCell ref="A202:C202"/>
    <mergeCell ref="A203:C203"/>
    <mergeCell ref="A204:C204"/>
    <mergeCell ref="A216:C216"/>
    <mergeCell ref="D216:G216"/>
    <mergeCell ref="A217:C219"/>
    <mergeCell ref="D217:D219"/>
    <mergeCell ref="E217:E219"/>
    <mergeCell ref="F217:G218"/>
    <mergeCell ref="A211:K211"/>
    <mergeCell ref="A212:K212"/>
    <mergeCell ref="A213:K213"/>
    <mergeCell ref="A214:B214"/>
    <mergeCell ref="C214:G214"/>
    <mergeCell ref="A215:B215"/>
    <mergeCell ref="C215:G215"/>
    <mergeCell ref="H215:I215"/>
    <mergeCell ref="J215:K215"/>
    <mergeCell ref="A224:C224"/>
    <mergeCell ref="A225:C225"/>
    <mergeCell ref="A226:C226"/>
    <mergeCell ref="A227:C227"/>
    <mergeCell ref="A228:C228"/>
    <mergeCell ref="A229:K229"/>
    <mergeCell ref="H217:J218"/>
    <mergeCell ref="K217:K219"/>
    <mergeCell ref="A220:C220"/>
    <mergeCell ref="A221:C221"/>
    <mergeCell ref="A222:C222"/>
    <mergeCell ref="A223:C223"/>
    <mergeCell ref="A235:C235"/>
    <mergeCell ref="D235:G235"/>
    <mergeCell ref="A236:C238"/>
    <mergeCell ref="D236:D238"/>
    <mergeCell ref="E236:E238"/>
    <mergeCell ref="F236:G237"/>
    <mergeCell ref="A230:K230"/>
    <mergeCell ref="A231:K231"/>
    <mergeCell ref="A232:K232"/>
    <mergeCell ref="A233:B233"/>
    <mergeCell ref="C233:G233"/>
    <mergeCell ref="A234:B234"/>
    <mergeCell ref="C234:G234"/>
    <mergeCell ref="H234:I234"/>
    <mergeCell ref="J234:K234"/>
    <mergeCell ref="A243:C243"/>
    <mergeCell ref="A244:C244"/>
    <mergeCell ref="A245:C245"/>
    <mergeCell ref="A246:C246"/>
    <mergeCell ref="A247:C247"/>
    <mergeCell ref="A248:K248"/>
    <mergeCell ref="H236:J237"/>
    <mergeCell ref="K236:K238"/>
    <mergeCell ref="A239:C239"/>
    <mergeCell ref="A240:C240"/>
    <mergeCell ref="A241:C241"/>
    <mergeCell ref="A242:C242"/>
    <mergeCell ref="A254:C254"/>
    <mergeCell ref="D254:G254"/>
    <mergeCell ref="A255:C257"/>
    <mergeCell ref="D255:D257"/>
    <mergeCell ref="E255:E257"/>
    <mergeCell ref="F255:G256"/>
    <mergeCell ref="A249:K249"/>
    <mergeCell ref="A250:K250"/>
    <mergeCell ref="A251:K251"/>
    <mergeCell ref="A252:B252"/>
    <mergeCell ref="C252:G252"/>
    <mergeCell ref="A253:B253"/>
    <mergeCell ref="C253:G253"/>
    <mergeCell ref="H253:I253"/>
    <mergeCell ref="J253:K253"/>
    <mergeCell ref="A262:C262"/>
    <mergeCell ref="A263:C263"/>
    <mergeCell ref="A264:C264"/>
    <mergeCell ref="A265:C265"/>
    <mergeCell ref="A266:C266"/>
    <mergeCell ref="A267:K267"/>
    <mergeCell ref="H255:J256"/>
    <mergeCell ref="K255:K257"/>
    <mergeCell ref="A258:C258"/>
    <mergeCell ref="A259:C259"/>
    <mergeCell ref="A260:C260"/>
    <mergeCell ref="A261:C261"/>
    <mergeCell ref="A273:C273"/>
    <mergeCell ref="D273:G273"/>
    <mergeCell ref="A274:C276"/>
    <mergeCell ref="D274:D276"/>
    <mergeCell ref="E274:E276"/>
    <mergeCell ref="F274:G275"/>
    <mergeCell ref="A268:K268"/>
    <mergeCell ref="A269:K269"/>
    <mergeCell ref="A270:K270"/>
    <mergeCell ref="A271:B271"/>
    <mergeCell ref="C271:G271"/>
    <mergeCell ref="A272:B272"/>
    <mergeCell ref="C272:G272"/>
    <mergeCell ref="H272:I272"/>
    <mergeCell ref="J272:K272"/>
    <mergeCell ref="A281:C281"/>
    <mergeCell ref="A282:C282"/>
    <mergeCell ref="A283:C283"/>
    <mergeCell ref="A284:C284"/>
    <mergeCell ref="A285:C285"/>
    <mergeCell ref="A286:K286"/>
    <mergeCell ref="H274:J275"/>
    <mergeCell ref="K274:K276"/>
    <mergeCell ref="A277:C277"/>
    <mergeCell ref="A278:C278"/>
    <mergeCell ref="A279:C279"/>
    <mergeCell ref="A280:C280"/>
    <mergeCell ref="A292:C292"/>
    <mergeCell ref="D292:G292"/>
    <mergeCell ref="A293:C295"/>
    <mergeCell ref="D293:D295"/>
    <mergeCell ref="E293:E295"/>
    <mergeCell ref="F293:G294"/>
    <mergeCell ref="A287:K287"/>
    <mergeCell ref="A288:K288"/>
    <mergeCell ref="A289:K289"/>
    <mergeCell ref="A290:B290"/>
    <mergeCell ref="C290:G290"/>
    <mergeCell ref="A291:B291"/>
    <mergeCell ref="C291:G291"/>
    <mergeCell ref="H291:I291"/>
    <mergeCell ref="J291:K291"/>
    <mergeCell ref="A300:C300"/>
    <mergeCell ref="A301:C301"/>
    <mergeCell ref="A302:C302"/>
    <mergeCell ref="A303:C303"/>
    <mergeCell ref="A304:C304"/>
    <mergeCell ref="A305:K305"/>
    <mergeCell ref="H293:J294"/>
    <mergeCell ref="K293:K295"/>
    <mergeCell ref="A296:C296"/>
    <mergeCell ref="A297:C297"/>
    <mergeCell ref="A298:C298"/>
    <mergeCell ref="A299:C299"/>
    <mergeCell ref="A311:C311"/>
    <mergeCell ref="D311:G311"/>
    <mergeCell ref="A312:C314"/>
    <mergeCell ref="D312:D314"/>
    <mergeCell ref="E312:E314"/>
    <mergeCell ref="F312:G313"/>
    <mergeCell ref="A306:K306"/>
    <mergeCell ref="A307:K307"/>
    <mergeCell ref="A308:K308"/>
    <mergeCell ref="A309:B309"/>
    <mergeCell ref="C309:G309"/>
    <mergeCell ref="A310:B310"/>
    <mergeCell ref="C310:G310"/>
    <mergeCell ref="H310:I310"/>
    <mergeCell ref="J310:K310"/>
    <mergeCell ref="A319:C319"/>
    <mergeCell ref="A320:C320"/>
    <mergeCell ref="A321:C321"/>
    <mergeCell ref="A322:C322"/>
    <mergeCell ref="A323:C323"/>
    <mergeCell ref="A324:K324"/>
    <mergeCell ref="H312:J313"/>
    <mergeCell ref="K312:K314"/>
    <mergeCell ref="A315:C315"/>
    <mergeCell ref="A316:C316"/>
    <mergeCell ref="A317:C317"/>
    <mergeCell ref="A318:C318"/>
    <mergeCell ref="A330:C330"/>
    <mergeCell ref="D330:G330"/>
    <mergeCell ref="A331:C333"/>
    <mergeCell ref="D331:D333"/>
    <mergeCell ref="E331:E333"/>
    <mergeCell ref="F331:G332"/>
    <mergeCell ref="A325:K325"/>
    <mergeCell ref="A326:K326"/>
    <mergeCell ref="A327:K327"/>
    <mergeCell ref="A328:B328"/>
    <mergeCell ref="C328:G328"/>
    <mergeCell ref="A329:B329"/>
    <mergeCell ref="C329:G329"/>
    <mergeCell ref="H329:I329"/>
    <mergeCell ref="J329:K329"/>
    <mergeCell ref="A338:C338"/>
    <mergeCell ref="A339:C339"/>
    <mergeCell ref="A340:C340"/>
    <mergeCell ref="A341:C341"/>
    <mergeCell ref="A342:C342"/>
    <mergeCell ref="A343:K343"/>
    <mergeCell ref="H331:J332"/>
    <mergeCell ref="K331:K333"/>
    <mergeCell ref="A334:C334"/>
    <mergeCell ref="A335:C335"/>
    <mergeCell ref="A336:C336"/>
    <mergeCell ref="A337:C337"/>
    <mergeCell ref="A349:C349"/>
    <mergeCell ref="D349:G349"/>
    <mergeCell ref="A350:C352"/>
    <mergeCell ref="D350:D352"/>
    <mergeCell ref="E350:E352"/>
    <mergeCell ref="F350:G351"/>
    <mergeCell ref="A344:K344"/>
    <mergeCell ref="A345:K345"/>
    <mergeCell ref="A346:K346"/>
    <mergeCell ref="A347:B347"/>
    <mergeCell ref="C347:G347"/>
    <mergeCell ref="A348:B348"/>
    <mergeCell ref="C348:G348"/>
    <mergeCell ref="H348:I348"/>
    <mergeCell ref="J348:K348"/>
    <mergeCell ref="A357:C357"/>
    <mergeCell ref="A358:C358"/>
    <mergeCell ref="A359:C359"/>
    <mergeCell ref="A360:C360"/>
    <mergeCell ref="A361:C361"/>
    <mergeCell ref="A362:K362"/>
    <mergeCell ref="H350:J351"/>
    <mergeCell ref="K350:K352"/>
    <mergeCell ref="A353:C353"/>
    <mergeCell ref="A354:C354"/>
    <mergeCell ref="A355:C355"/>
    <mergeCell ref="A356:C356"/>
    <mergeCell ref="A368:C368"/>
    <mergeCell ref="D368:G368"/>
    <mergeCell ref="A369:C371"/>
    <mergeCell ref="D369:D371"/>
    <mergeCell ref="E369:E371"/>
    <mergeCell ref="F369:G370"/>
    <mergeCell ref="A363:K363"/>
    <mergeCell ref="A364:K364"/>
    <mergeCell ref="A365:K365"/>
    <mergeCell ref="A366:B366"/>
    <mergeCell ref="C366:G366"/>
    <mergeCell ref="A367:B367"/>
    <mergeCell ref="C367:G367"/>
    <mergeCell ref="H367:I367"/>
    <mergeCell ref="J367:K367"/>
    <mergeCell ref="A376:C376"/>
    <mergeCell ref="A377:C377"/>
    <mergeCell ref="A378:C378"/>
    <mergeCell ref="A379:C379"/>
    <mergeCell ref="A380:C380"/>
    <mergeCell ref="H369:J370"/>
    <mergeCell ref="K369:K371"/>
    <mergeCell ref="A372:C372"/>
    <mergeCell ref="A373:C373"/>
    <mergeCell ref="A374:C374"/>
    <mergeCell ref="A375:C375"/>
  </mergeCells>
  <pageMargins left="0.61023622047244097" right="0.61023622047244097" top="0.59055118110236215" bottom="0.6692913385826772" header="0.51181102362204722" footer="0.51181102362204722"/>
  <pageSetup paperSize="9" orientation="landscape" r:id="rId1"/>
  <rowBreaks count="19" manualBreakCount="19">
    <brk id="19" max="16383" man="1"/>
    <brk id="38" max="16383" man="1"/>
    <brk id="57" max="16383" man="1"/>
    <brk id="76" max="16383" man="1"/>
    <brk id="95" max="16383" man="1"/>
    <brk id="114" max="16383" man="1"/>
    <brk id="133" max="16383" man="1"/>
    <brk id="152" max="16383" man="1"/>
    <brk id="171" max="16383" man="1"/>
    <brk id="190" max="16383" man="1"/>
    <brk id="209" max="16383" man="1"/>
    <brk id="228" max="16383" man="1"/>
    <brk id="247" max="16383" man="1"/>
    <brk id="266" max="16383" man="1"/>
    <brk id="285" max="16383" man="1"/>
    <brk id="304" max="16383" man="1"/>
    <brk id="323" max="16383" man="1"/>
    <brk id="342" max="16383" man="1"/>
    <brk id="3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zoomScaleSheetLayoutView="100" workbookViewId="0"/>
  </sheetViews>
  <sheetFormatPr baseColWidth="10" defaultRowHeight="15" x14ac:dyDescent="0.25"/>
  <sheetData/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Fiches</vt:lpstr>
      <vt:lpstr>Feuil1</vt:lpstr>
      <vt:lpstr>Feuil2</vt:lpstr>
      <vt:lpstr>Feuil3</vt:lpstr>
      <vt:lpstr>Fiches!Zone_d_impression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FXS</dc:creator>
  <cp:lastModifiedBy>2 PRODUCTION</cp:lastModifiedBy>
  <dcterms:created xsi:type="dcterms:W3CDTF">2013-05-15T13:01:34Z</dcterms:created>
  <dcterms:modified xsi:type="dcterms:W3CDTF">2013-12-02T09:57:06Z</dcterms:modified>
</cp:coreProperties>
</file>