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oche\Documents\"/>
    </mc:Choice>
  </mc:AlternateContent>
  <bookViews>
    <workbookView xWindow="0" yWindow="0" windowWidth="25125" windowHeight="11835"/>
  </bookViews>
  <sheets>
    <sheet name="Projet organigramme" sheetId="1" r:id="rId1"/>
    <sheet name="Classé par ordre alphabétique" sheetId="2" r:id="rId2"/>
    <sheet name="Classé par service" sheetId="3" r:id="rId3"/>
  </sheets>
  <definedNames>
    <definedName name="roche">'Projet organigramme'!$A$9,'Projet organigramme'!$AO$34,'Projet organigramme'!$D$11,'Projet organigramme'!$AY$9,'Projet organigramme'!$AY$11:$AY$12,'Projet organigramme'!$A$17,'Projet organigramme'!$N$17,'Projet organigramme'!$AE$19,'Projet organigramme'!$A$31,'Projet organigramme'!$E$31,'Projet organigramme'!$P$32,'Projet organigramme'!$Z$32,'Projet organigramme'!$A$34,'Projet organigramme'!$E$34,'Projet organigramme'!$I$32:$I$35,'Projet organigramme'!#REF!,'Projet organigramme'!$N$35,'Projet organigramme'!$R$35,'Projet organigramme'!$Z$35:$Z$36,'Projet organigramme'!$A$37,'Projet organigramme'!$E$37,'Projet organigramme'!#REF!,'Projet organigramme'!$N$38,'Projet organigramme'!$I$38:$I$39,'Projet organigramme'!$R$38:$R$39,'Projet organigramme'!$AD$36:$AD$41,'Projet organigramme'!$E$40,'Projet organigramme'!$V$35:$V$36,'Projet organigramme'!$A$40:$A$41,'Projet organigramme'!$N$41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Z35" i="1"/>
  <c r="AV36" i="1"/>
  <c r="AJ36" i="1"/>
  <c r="AE37" i="1" l="1"/>
  <c r="AE34" i="1"/>
  <c r="AE46" i="1"/>
  <c r="AE43" i="1"/>
  <c r="AE40" i="1"/>
  <c r="AZ34" i="1"/>
  <c r="AV35" i="1"/>
  <c r="AV34" i="1"/>
  <c r="AJ34" i="1"/>
  <c r="AJ35" i="1"/>
  <c r="AQ34" i="1"/>
  <c r="AQ36" i="1"/>
  <c r="O45" i="1" l="1"/>
  <c r="W36" i="1" l="1"/>
  <c r="AA39" i="1"/>
  <c r="W39" i="1"/>
  <c r="B49" i="1" l="1"/>
  <c r="B48" i="1"/>
  <c r="F46" i="1"/>
  <c r="S45" i="1"/>
  <c r="B45" i="1"/>
  <c r="S44" i="1"/>
  <c r="O44" i="1"/>
  <c r="B44" i="1"/>
  <c r="J43" i="1"/>
  <c r="F43" i="1"/>
  <c r="J42" i="1"/>
  <c r="O41" i="1"/>
  <c r="B41" i="1"/>
  <c r="F40" i="1"/>
  <c r="B40" i="1"/>
  <c r="W35" i="1"/>
  <c r="S39" i="1"/>
  <c r="O39" i="1"/>
  <c r="J39" i="1"/>
  <c r="S38" i="1"/>
  <c r="O38" i="1"/>
  <c r="J38" i="1"/>
  <c r="F37" i="1"/>
  <c r="B37" i="1"/>
  <c r="AA36" i="1"/>
  <c r="AA35" i="1"/>
  <c r="S35" i="1"/>
  <c r="O35" i="1"/>
  <c r="J35" i="1"/>
  <c r="J34" i="1"/>
  <c r="F34" i="1"/>
  <c r="B34" i="1"/>
  <c r="J33" i="1"/>
  <c r="Q32" i="1"/>
  <c r="J32" i="1"/>
  <c r="F31" i="1"/>
  <c r="B31" i="1"/>
  <c r="AF19" i="1"/>
  <c r="E11" i="1"/>
</calcChain>
</file>

<file path=xl/comments1.xml><?xml version="1.0" encoding="utf-8"?>
<comments xmlns="http://schemas.openxmlformats.org/spreadsheetml/2006/main">
  <authors>
    <author>roche</author>
  </authors>
  <commentList>
    <comment ref="D11" authorId="0" shapeId="0">
      <text>
        <r>
          <rPr>
            <sz val="9"/>
            <color indexed="81"/>
            <rFont val="Tahoma"/>
            <family val="2"/>
          </rPr>
          <t>TAOC Corinne</t>
        </r>
      </text>
    </comment>
    <comment ref="AE19" authorId="0" shapeId="0">
      <text>
        <r>
          <rPr>
            <b/>
            <i/>
            <sz val="9"/>
            <color indexed="81"/>
            <rFont val="Tahoma"/>
            <family val="2"/>
          </rPr>
          <t>Catherine Chouet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 xml:space="preserve">Corinne JOUY-BARBELIN 
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>Catherine Schwab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CAP 18
/11 1CSVT à recruter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Ali Kedjam</t>
        </r>
      </text>
    </comment>
    <comment ref="W32" authorId="0" shapeId="0">
      <text>
        <r>
          <rPr>
            <sz val="9"/>
            <color indexed="81"/>
            <rFont val="Tahoma"/>
            <family val="2"/>
          </rPr>
          <t xml:space="preserve">BECQUER Gilles
</t>
        </r>
      </text>
    </comment>
    <comment ref="I33" authorId="0" shapeId="0">
      <text>
        <r>
          <rPr>
            <sz val="9"/>
            <color indexed="81"/>
            <rFont val="Tahoma"/>
            <family val="2"/>
          </rPr>
          <t xml:space="preserve">Nathalie Baills
Guillaume Goujon
</t>
        </r>
      </text>
    </comment>
    <comment ref="A34" authorId="0" shapeId="0">
      <text>
        <r>
          <rPr>
            <sz val="9"/>
            <color indexed="81"/>
            <rFont val="Tahoma"/>
            <family val="2"/>
          </rPr>
          <t>Issu(e) du concours CTA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>A recruter Intérim assuré par Joëlle Brière</t>
        </r>
      </text>
    </comment>
    <comment ref="I34" authorId="0" shapeId="0">
      <text>
        <r>
          <rPr>
            <sz val="9"/>
            <color indexed="81"/>
            <rFont val="Tahoma"/>
            <family val="2"/>
          </rPr>
          <t>Marie-Sylvie Larguèze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ROBERT Catherine</t>
        </r>
      </text>
    </comment>
    <comment ref="AI34" authorId="0" shapeId="0">
      <text>
        <r>
          <rPr>
            <sz val="9"/>
            <color indexed="81"/>
            <rFont val="Tahoma"/>
            <family val="2"/>
          </rPr>
          <t>Virginie Greboval</t>
        </r>
      </text>
    </comment>
    <comment ref="AO34" authorId="0" shapeId="0">
      <text>
        <r>
          <rPr>
            <sz val="9"/>
            <color indexed="81"/>
            <rFont val="Tahoma"/>
            <family val="2"/>
          </rPr>
          <t>Fabien Durand</t>
        </r>
      </text>
    </comment>
    <comment ref="AU34" authorId="0" shapeId="0">
      <text>
        <r>
          <rPr>
            <sz val="9"/>
            <color indexed="81"/>
            <rFont val="Tahoma"/>
            <family val="2"/>
          </rPr>
          <t xml:space="preserve">Thomas Sagory
</t>
        </r>
      </text>
    </comment>
    <comment ref="AY34" authorId="0" shapeId="0">
      <text>
        <r>
          <rPr>
            <sz val="9"/>
            <color indexed="81"/>
            <rFont val="Tahoma"/>
            <family val="2"/>
          </rPr>
          <t>Anabelle Palignac</t>
        </r>
      </text>
    </comment>
    <comment ref="I35" authorId="0" shapeId="0">
      <text>
        <r>
          <rPr>
            <sz val="9"/>
            <color indexed="81"/>
            <rFont val="Tahoma"/>
            <family val="2"/>
          </rPr>
          <t>Loïc Hamon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 xml:space="preserve">DESBIENDRAS Yolande
FOUSSE Nathalie
RAMAIN Olivier
TAUNAY Pascale
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Louis Chapitreau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JACOB Patrick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DELAVIGNE Gilles</t>
        </r>
      </text>
    </comment>
    <comment ref="AI35" authorId="0" shapeId="0">
      <text>
        <r>
          <rPr>
            <sz val="9"/>
            <color indexed="81"/>
            <rFont val="Tahoma"/>
            <family val="2"/>
          </rPr>
          <t xml:space="preserve">Isabelle Fichter
Christelle Lavigne
Christine Ouvrard
</t>
        </r>
      </text>
    </comment>
    <comment ref="AU35" authorId="0" shapeId="0">
      <text>
        <r>
          <rPr>
            <sz val="9"/>
            <color indexed="81"/>
            <rFont val="Tahoma"/>
            <family val="2"/>
          </rPr>
          <t>Valorie Gô</t>
        </r>
      </text>
    </comment>
    <comment ref="AY35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LENGLET Aurélien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CHAPPERON Patrice
EQUILLE Jonathan
LABORDE Léa</t>
        </r>
      </text>
    </comment>
    <comment ref="AI36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AN36" authorId="0" shapeId="0">
      <text>
        <r>
          <rPr>
            <sz val="9"/>
            <color indexed="81"/>
            <rFont val="Tahoma"/>
            <family val="2"/>
          </rPr>
          <t>Aurelie Vervueren</t>
        </r>
      </text>
    </comment>
    <comment ref="AU36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A37" authorId="0" shapeId="0">
      <text>
        <r>
          <rPr>
            <sz val="9"/>
            <color indexed="81"/>
            <rFont val="Tahoma"/>
            <family val="2"/>
          </rPr>
          <t xml:space="preserve">A recruter (CHED ous SA SI, ou ATAC SI)
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Laurent Olivier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 xml:space="preserve">CHOUET Catherine
</t>
        </r>
      </text>
    </comment>
    <comment ref="I38" authorId="0" shapeId="0">
      <text>
        <r>
          <rPr>
            <sz val="9"/>
            <color indexed="81"/>
            <rFont val="Tahoma"/>
            <family val="2"/>
          </rPr>
          <t>Clotilde Proust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ARMANGEAUD Camille
BODIN Christophe
DESBIENDRAS Séverine
DRILLE Vital
FREBOURG Michelle
GOURIOU Patrick
HONTARREDE Marc
LUERO Axel
MACINA Carmine
MARQUES Maria
MOHAMED ANSARI SP HASEENA
NZINGA Marie-Flore
PAILLOT Corinne
RAYMOND René
RICH Frédéric
RIVIERE THOMAS
THIONE Sophie 
VINCENT Isabelle
WOUSSEN Quentin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BERTHELOT Sébastien
BRETON Jean-Michel
ESPEIL Jory
HONORINE Francisca
TABHERITI Mohamed
</t>
        </r>
      </text>
    </comment>
    <comment ref="I39" authorId="0" shapeId="0">
      <text>
        <r>
          <rPr>
            <sz val="9"/>
            <color indexed="81"/>
            <rFont val="Tahoma"/>
            <family val="2"/>
          </rPr>
          <t>Philippe Catro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A recruter agent w.e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BEAUDOUIN Marjorie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Arnault François</t>
        </r>
      </text>
    </comment>
    <comment ref="A40" authorId="0" shapeId="0">
      <text>
        <r>
          <rPr>
            <sz val="9"/>
            <color indexed="81"/>
            <rFont val="Tahoma"/>
            <family val="2"/>
          </rPr>
          <t>Aline Mauger</t>
        </r>
      </text>
    </comment>
    <comment ref="E40" authorId="0" shapeId="0">
      <text>
        <r>
          <rPr>
            <sz val="9"/>
            <color indexed="81"/>
            <rFont val="Tahoma"/>
            <family val="2"/>
          </rPr>
          <t>Hélène Chew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HAMMICHE Hamar</t>
        </r>
      </text>
    </comment>
    <comment ref="A41" authorId="0" shapeId="0">
      <text>
        <r>
          <rPr>
            <sz val="9"/>
            <color indexed="81"/>
            <rFont val="Tahoma"/>
            <family val="2"/>
          </rPr>
          <t>Marie-Hélène de Priester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Jean-François Frantz</t>
        </r>
      </text>
    </comment>
    <comment ref="I42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E43" authorId="0" shapeId="0">
      <text>
        <r>
          <rPr>
            <sz val="9"/>
            <color indexed="81"/>
            <rFont val="Tahoma"/>
            <family val="2"/>
          </rPr>
          <t>Daniel Perrier</t>
        </r>
      </text>
    </comment>
    <comment ref="I43" authorId="0" shapeId="0">
      <text>
        <r>
          <rPr>
            <sz val="9"/>
            <color indexed="81"/>
            <rFont val="Tahoma"/>
            <family val="2"/>
          </rPr>
          <t>Rémi Saget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TAPHANEL Michel</t>
        </r>
      </text>
    </comment>
    <comment ref="A44" authorId="0" shapeId="0">
      <text>
        <r>
          <rPr>
            <sz val="9"/>
            <color indexed="81"/>
            <rFont val="Tahoma"/>
            <family val="2"/>
          </rPr>
          <t>Grégoire Meylan</t>
        </r>
      </text>
    </comment>
    <comment ref="N44" authorId="0" shapeId="0">
      <text>
        <r>
          <rPr>
            <sz val="9"/>
            <color indexed="81"/>
            <rFont val="Tahoma"/>
            <family val="2"/>
          </rPr>
          <t xml:space="preserve">DOUWES Isabelle
FISCHEL Julien
GUILHAUMON Jean-Louis
HAMON Pol-Manuel
HEYDARI Ziyadali
KPEGBA Patrice
LECLAIRE Cristelle
PAGE Patrick
</t>
        </r>
      </text>
    </comment>
    <comment ref="R44" authorId="0" shapeId="0">
      <text>
        <r>
          <rPr>
            <sz val="9"/>
            <color indexed="81"/>
            <rFont val="Tahoma"/>
            <family val="2"/>
          </rPr>
          <t>BILLIARD Christophe</t>
        </r>
      </text>
    </comment>
    <comment ref="A45" authorId="0" shapeId="0">
      <text>
        <r>
          <rPr>
            <sz val="9"/>
            <color indexed="81"/>
            <rFont val="Tahoma"/>
            <family val="2"/>
          </rPr>
          <t xml:space="preserve">Paul Chillon
</t>
        </r>
      </text>
    </comment>
    <comment ref="N45" authorId="0" shapeId="0">
      <text>
        <r>
          <rPr>
            <sz val="9"/>
            <color indexed="81"/>
            <rFont val="Tahoma"/>
            <family val="2"/>
          </rPr>
          <t xml:space="preserve">Eve Delebarre
</t>
        </r>
      </text>
    </comment>
    <comment ref="R45" authorId="0" shapeId="0">
      <text>
        <r>
          <rPr>
            <sz val="9"/>
            <color indexed="81"/>
            <rFont val="Tahoma"/>
            <family val="2"/>
          </rPr>
          <t>Karim Sahli</t>
        </r>
      </text>
    </comment>
    <comment ref="E46" authorId="0" shapeId="0">
      <text>
        <r>
          <rPr>
            <sz val="9"/>
            <color indexed="81"/>
            <rFont val="Tahoma"/>
            <family val="2"/>
          </rPr>
          <t>Christine Lorre
Anaïs Boucher</t>
        </r>
      </text>
    </comment>
    <comment ref="AD46" authorId="0" shapeId="0">
      <text>
        <r>
          <rPr>
            <sz val="9"/>
            <color indexed="81"/>
            <rFont val="Tahoma"/>
            <family val="2"/>
          </rPr>
          <t>A recruter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>Chantal Dulos</t>
        </r>
      </text>
    </comment>
    <comment ref="A49" authorId="0" shapeId="0">
      <text>
        <r>
          <rPr>
            <sz val="9"/>
            <color indexed="81"/>
            <rFont val="Tahoma"/>
            <family val="2"/>
          </rPr>
          <t>Nadine Serres</t>
        </r>
      </text>
    </comment>
  </commentList>
</comments>
</file>

<file path=xl/sharedStrings.xml><?xml version="1.0" encoding="utf-8"?>
<sst xmlns="http://schemas.openxmlformats.org/spreadsheetml/2006/main" count="1137" uniqueCount="206">
  <si>
    <t>Directeur du SCN</t>
  </si>
  <si>
    <t>Assistant de prévention</t>
  </si>
  <si>
    <t>Secrétaire général</t>
  </si>
  <si>
    <t>Pôle scientifique</t>
  </si>
  <si>
    <t>Bibliothèque</t>
  </si>
  <si>
    <t>Iconothèque</t>
  </si>
  <si>
    <t>Conservation préventive archives &amp; photo</t>
  </si>
  <si>
    <t>Administration du système documentaire</t>
  </si>
  <si>
    <t>Archives</t>
  </si>
  <si>
    <t>Communication et mécénat</t>
  </si>
  <si>
    <t>Paléolithique</t>
  </si>
  <si>
    <t>Néolithique Age du Bronze</t>
  </si>
  <si>
    <t>Ages du Fer</t>
  </si>
  <si>
    <t>Gaule Romaine</t>
  </si>
  <si>
    <t>Premier Moyen Age</t>
  </si>
  <si>
    <t>Archéologie comparée</t>
  </si>
  <si>
    <t>Régie des œuvres et installation</t>
  </si>
  <si>
    <t>Service Accueil, surveillance, sûreté et sécurité</t>
  </si>
  <si>
    <t>Accueil et  surveillance Musée Jour</t>
  </si>
  <si>
    <t xml:space="preserve"> Encadrement Accueil et  surveillance Musée Jour</t>
  </si>
  <si>
    <t xml:space="preserve"> Encadrement Accueil et  surveillance Domaine</t>
  </si>
  <si>
    <t>Accueil et  surveillance Domaine</t>
  </si>
  <si>
    <t>Entretien et propreté  Domaine</t>
  </si>
  <si>
    <t>Service Jardins</t>
  </si>
  <si>
    <t>Service du Développement Culturel et des Publics</t>
  </si>
  <si>
    <t>Services administratifs, comptables, logistiques et techniques</t>
  </si>
  <si>
    <t>Secrétariat Directeur</t>
  </si>
  <si>
    <t>cat B</t>
  </si>
  <si>
    <t>cat C</t>
  </si>
  <si>
    <t>cat A</t>
  </si>
  <si>
    <t>Adjoint au Directeur, responsable du Pôle scientifique</t>
  </si>
  <si>
    <t>Chef du service</t>
  </si>
  <si>
    <t>Jardin régulier</t>
  </si>
  <si>
    <t>Jardin Anglais</t>
  </si>
  <si>
    <t>Secrétariat général, services support</t>
  </si>
  <si>
    <t>Adjoint au Directeur responsable du Pôle scientifique</t>
  </si>
  <si>
    <t xml:space="preserve"> Encadrement A &amp; S Musée Nuit</t>
  </si>
  <si>
    <t>A &amp;   S  Musée Nuit</t>
  </si>
  <si>
    <t>ETAT DU PROJET  AU</t>
  </si>
  <si>
    <t>Conservation préventive, laboratoire de restauration des oeuvres</t>
  </si>
  <si>
    <r>
      <t xml:space="preserve">PROJET D'ORGANIGRAMME  DU SCN DU MUSEE D'ARCHEOLOGIE NATIONALE ET DOMAINE NATIONAL DE SAINT-GERMAIN-EN-LAYE </t>
    </r>
    <r>
      <rPr>
        <b/>
        <sz val="18"/>
        <color rgb="FFFF0000"/>
        <rFont val="Calibri"/>
        <family val="2"/>
        <scheme val="minor"/>
      </rPr>
      <t>DOCUMENT DE TRAVAIL EN COURS DE DISCUSSION</t>
    </r>
  </si>
  <si>
    <t>Service des ressources documentaires</t>
  </si>
  <si>
    <t>cat C, dont 2 postes pour 1 titu</t>
  </si>
  <si>
    <t>BOUCHER Anaïs</t>
  </si>
  <si>
    <t>F</t>
  </si>
  <si>
    <t>Conservateur du patrimoine</t>
  </si>
  <si>
    <t>Scientifique</t>
  </si>
  <si>
    <t>A</t>
  </si>
  <si>
    <t>Conservation</t>
  </si>
  <si>
    <t>BRIERE Joelle</t>
  </si>
  <si>
    <t>Agent Non Titulaire</t>
  </si>
  <si>
    <t>CHEW Hélène</t>
  </si>
  <si>
    <t>LARGUEZE Marie-sylvie</t>
  </si>
  <si>
    <t>TECHNICIENS DE LA RECHERCHE</t>
  </si>
  <si>
    <t>B</t>
  </si>
  <si>
    <t>LORRE Christine</t>
  </si>
  <si>
    <t>OLIVIER Laurent</t>
  </si>
  <si>
    <t>M</t>
  </si>
  <si>
    <t>PERRIER Daniel</t>
  </si>
  <si>
    <t>SCHWAB Catherine</t>
  </si>
  <si>
    <t>THIAULT Marie-Hélène</t>
  </si>
  <si>
    <t>VILLES Alain</t>
  </si>
  <si>
    <t>Pôle documentaire</t>
  </si>
  <si>
    <t>CHILLON Paul</t>
  </si>
  <si>
    <t>Adj Tech Acc Surv Mag</t>
  </si>
  <si>
    <t>Technique</t>
  </si>
  <si>
    <t>C</t>
  </si>
  <si>
    <t>DE PRIESTER Marie-Hélène</t>
  </si>
  <si>
    <t>Adjoint administratif</t>
  </si>
  <si>
    <t>Administrative</t>
  </si>
  <si>
    <t>DULOS Chantal</t>
  </si>
  <si>
    <t>SECRETAIRES DE DOCUMENTATION</t>
  </si>
  <si>
    <t>MAUGER Aline</t>
  </si>
  <si>
    <t>SERRES Nadine</t>
  </si>
  <si>
    <t>CATRO Philippe</t>
  </si>
  <si>
    <t>TECHNICIENS D'ART</t>
  </si>
  <si>
    <t>Restauration</t>
  </si>
  <si>
    <t>BAILS-TALBI Nathalie</t>
  </si>
  <si>
    <t>Récolement</t>
  </si>
  <si>
    <t>GOUJON Guillaume</t>
  </si>
  <si>
    <t>HAMON Loic</t>
  </si>
  <si>
    <t>ADJOINT TECHNIQUE</t>
  </si>
  <si>
    <t>GREBOVAL Virginie</t>
  </si>
  <si>
    <t>TECHNICIENS DES S.C ET DES B.F</t>
  </si>
  <si>
    <t>Développement Culturel</t>
  </si>
  <si>
    <t>LAVIGNE Christelle</t>
  </si>
  <si>
    <t>OUVRARD Christine</t>
  </si>
  <si>
    <t>SCHPILBERG Isabelle</t>
  </si>
  <si>
    <t>VERVUEREN Aurelie</t>
  </si>
  <si>
    <t>MULTON Hilaire</t>
  </si>
  <si>
    <t>Directeur</t>
  </si>
  <si>
    <t>ROCHE Francis</t>
  </si>
  <si>
    <t>CHEFS DE MISSION</t>
  </si>
  <si>
    <t>Secrétariat général</t>
  </si>
  <si>
    <t>DURAND Fabien</t>
  </si>
  <si>
    <t>PALIGNAC Anabelle</t>
  </si>
  <si>
    <t>CHEFS DES TRAVAUX D'ART</t>
  </si>
  <si>
    <t>SAGORY Thomas</t>
  </si>
  <si>
    <t>BECQUER Gilles</t>
  </si>
  <si>
    <t>Service Jardin</t>
  </si>
  <si>
    <t>CHOUET Catherine</t>
  </si>
  <si>
    <t>GO Valorie</t>
  </si>
  <si>
    <t>Services techniques</t>
  </si>
  <si>
    <t>HAMMICHE Hamar</t>
  </si>
  <si>
    <t>KEDJAM Ali</t>
  </si>
  <si>
    <t>INGENIEUR SERVICES CULT ET PAT</t>
  </si>
  <si>
    <t>Accueil et surveillance</t>
  </si>
  <si>
    <t>ROBERT Catherine</t>
  </si>
  <si>
    <t>SECRETAIRES ADMINIST MIN CULT</t>
  </si>
  <si>
    <t>TAOC Corinne</t>
  </si>
  <si>
    <t>TAPHANEL Michel</t>
  </si>
  <si>
    <t>LABORDE Léa</t>
  </si>
  <si>
    <t>BEAUDOUIN Marjorie</t>
  </si>
  <si>
    <t>CHAPPERON Patrice</t>
  </si>
  <si>
    <t>DELAVIGNE Gilles</t>
  </si>
  <si>
    <t>EMANE Jean-Michel</t>
  </si>
  <si>
    <t>EQUILLE Jonathan</t>
  </si>
  <si>
    <t>JACOB Patrick</t>
  </si>
  <si>
    <t>LENGLET Aurélien</t>
  </si>
  <si>
    <t>CHAPITREAU Louis</t>
  </si>
  <si>
    <t>Accueil et surveillance Domaine</t>
  </si>
  <si>
    <t>BERTHELOT Sébastien</t>
  </si>
  <si>
    <t>BRETON Jean-Michel</t>
  </si>
  <si>
    <t>ESPEIL Jory</t>
  </si>
  <si>
    <t>HONORINE Francisca</t>
  </si>
  <si>
    <t>TABHERITI Mohamed</t>
  </si>
  <si>
    <t>BILLARD Christophe</t>
  </si>
  <si>
    <t>Entretien  Domaine</t>
  </si>
  <si>
    <t>MACINA Carmine</t>
  </si>
  <si>
    <t>Accueil et surveillance Musée</t>
  </si>
  <si>
    <t>DESBIENDRAS Yolande</t>
  </si>
  <si>
    <t>FOUSSE Nathalie</t>
  </si>
  <si>
    <t>RAMAIN Olivier</t>
  </si>
  <si>
    <t>TAUNAY Pascale</t>
  </si>
  <si>
    <t>ARMENGAUD Camille</t>
  </si>
  <si>
    <t>BODIN Christophe</t>
  </si>
  <si>
    <t>DESBIENDRAS Séverine</t>
  </si>
  <si>
    <t>DRILLE Vital</t>
  </si>
  <si>
    <t>FREBOURG Michelle</t>
  </si>
  <si>
    <t>GOURIOU Patrick</t>
  </si>
  <si>
    <t>HONTARREDE Marc</t>
  </si>
  <si>
    <t>KPEGBA Patrice</t>
  </si>
  <si>
    <t>LUERO Axel</t>
  </si>
  <si>
    <t>MARQUES Maria</t>
  </si>
  <si>
    <t>MOHAMED ANSARI SP HASEENA</t>
  </si>
  <si>
    <t>NZINGA Marie-Flore</t>
  </si>
  <si>
    <t>PAILLOT Corinne</t>
  </si>
  <si>
    <t>RAYMOND René</t>
  </si>
  <si>
    <t>RICH Frédéric</t>
  </si>
  <si>
    <t>RIVIERE THOMAS</t>
  </si>
  <si>
    <t xml:space="preserve">THIONE Sophie </t>
  </si>
  <si>
    <t>VINCENT Isabelle</t>
  </si>
  <si>
    <t>WOUSSEN Quentin</t>
  </si>
  <si>
    <t>JEAN-FRANCOIS Frantz</t>
  </si>
  <si>
    <t>Accueil et surveillance Musée Nuit</t>
  </si>
  <si>
    <t>DELEBARRE Eve</t>
  </si>
  <si>
    <t>DOUWES Isabelle</t>
  </si>
  <si>
    <t>FISCHEL Julien</t>
  </si>
  <si>
    <t>HAMON Pol-Manuel</t>
  </si>
  <si>
    <t>HEYDARI Ziyadali</t>
  </si>
  <si>
    <t>LECLAIRE Cristelle</t>
  </si>
  <si>
    <t>PAGE Patrick</t>
  </si>
  <si>
    <t>GUILHAUMON Jean-Louis</t>
  </si>
  <si>
    <t xml:space="preserve">Nom </t>
  </si>
  <si>
    <t>H/F</t>
  </si>
  <si>
    <t>Corps/grade</t>
  </si>
  <si>
    <t>Filière</t>
  </si>
  <si>
    <t>Catégorie</t>
  </si>
  <si>
    <t>SAGET Rémi</t>
  </si>
  <si>
    <t>H</t>
  </si>
  <si>
    <t>JOUY-BARBELIN Corinne</t>
  </si>
  <si>
    <t>LOUBOUTIN Catherine</t>
  </si>
  <si>
    <t>Conservateur général du patrimoine</t>
  </si>
  <si>
    <t>Régie des oeuvres</t>
  </si>
  <si>
    <t>PROUST Clotilde</t>
  </si>
  <si>
    <t>Direction</t>
  </si>
  <si>
    <t>Services  techniques</t>
  </si>
  <si>
    <t xml:space="preserve"> B</t>
  </si>
  <si>
    <t>Production des manifestations &amp; des expositions</t>
  </si>
  <si>
    <t>Cellule récolement et accueil des chercheurs</t>
  </si>
  <si>
    <t>Service détaillé</t>
  </si>
  <si>
    <t>PINSON Françoise</t>
  </si>
  <si>
    <t>LE FLANCHEC Pascal</t>
  </si>
  <si>
    <t xml:space="preserve">Légende </t>
  </si>
  <si>
    <t>Agent en poste actuellement</t>
  </si>
  <si>
    <t>Agent à recruter</t>
  </si>
  <si>
    <t>Agent recruté ou en cours de recrutement</t>
  </si>
  <si>
    <t>Service</t>
  </si>
  <si>
    <t>Agent effectuant plusieurs fonctions</t>
  </si>
  <si>
    <t>Lien organique sans hiérarchie (service extérieur)</t>
  </si>
  <si>
    <t>Chef du Service Jardins (Jardinier en Chef)</t>
  </si>
  <si>
    <t>Serres et production florale</t>
  </si>
  <si>
    <t>Maintenance des équipements</t>
  </si>
  <si>
    <t>1 agent cat A</t>
  </si>
  <si>
    <t>Développement de la politique numérique, Site Internet</t>
  </si>
  <si>
    <t>Maintenance  courants forts et faibles, chauffage ascenseurs</t>
  </si>
  <si>
    <t>Maintenance, aménagements, équipements bois et métaux, peinture</t>
  </si>
  <si>
    <t>Comptabilité et commandes</t>
  </si>
  <si>
    <t xml:space="preserve">Secrétaire général, et chef des services administratifs, comptables, logistiques et techniques </t>
  </si>
  <si>
    <t>Conception graphique</t>
  </si>
  <si>
    <t>cat</t>
  </si>
  <si>
    <t>Ressources humaines, gestion de proximité du personnel</t>
  </si>
  <si>
    <t>Relation  OPPIC et suivi des chantiers</t>
  </si>
  <si>
    <t>Mission du Développement culturel, de la communication et du numérique</t>
  </si>
  <si>
    <t>Chef du service, et responsable du service com et mécénat</t>
  </si>
  <si>
    <t>Commmunication, dév culturel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</si>
</sst>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i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rgb="FFFFFF66"/>
      </patternFill>
    </fill>
    <fill>
      <patternFill patternType="solid">
        <fgColor theme="7" tint="0.39997558519241921"/>
        <bgColor rgb="FFFFFF99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D966"/>
        <bgColor rgb="FFFFFF6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 wrapText="1"/>
    </xf>
    <xf numFmtId="0" fontId="0" fillId="7" borderId="10" xfId="0" applyFill="1" applyBorder="1" applyAlignment="1"/>
    <xf numFmtId="0" fontId="0" fillId="7" borderId="11" xfId="0" applyFill="1" applyBorder="1" applyAlignment="1">
      <alignment horizontal="right"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0" xfId="0" applyFill="1" applyBorder="1" applyAlignment="1">
      <alignment horizontal="right" vertical="center"/>
    </xf>
    <xf numFmtId="0" fontId="0" fillId="7" borderId="12" xfId="0" applyFill="1" applyBorder="1" applyAlignment="1">
      <alignment horizontal="left" vertical="center"/>
    </xf>
    <xf numFmtId="0" fontId="0" fillId="7" borderId="10" xfId="0" applyFill="1" applyBorder="1" applyAlignment="1">
      <alignment horizontal="right"/>
    </xf>
    <xf numFmtId="0" fontId="0" fillId="7" borderId="15" xfId="0" applyFill="1" applyBorder="1" applyAlignment="1">
      <alignment horizontal="right" vertical="center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left" vertical="center"/>
    </xf>
    <xf numFmtId="0" fontId="0" fillId="7" borderId="10" xfId="0" applyFill="1" applyBorder="1" applyAlignment="1">
      <alignment horizontal="right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0" fontId="0" fillId="9" borderId="11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right" vertical="center"/>
    </xf>
    <xf numFmtId="0" fontId="0" fillId="9" borderId="12" xfId="0" applyFill="1" applyBorder="1" applyAlignment="1">
      <alignment horizontal="left" vertical="center"/>
    </xf>
    <xf numFmtId="0" fontId="0" fillId="9" borderId="12" xfId="0" applyFill="1" applyBorder="1" applyAlignment="1">
      <alignment horizontal="center" vertical="center"/>
    </xf>
    <xf numFmtId="0" fontId="0" fillId="10" borderId="10" xfId="0" applyFill="1" applyBorder="1" applyAlignment="1">
      <alignment horizontal="right" vertical="center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right" vertical="center" wrapText="1"/>
    </xf>
    <xf numFmtId="0" fontId="0" fillId="8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/>
    <xf numFmtId="0" fontId="0" fillId="10" borderId="12" xfId="0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7" fillId="11" borderId="9" xfId="0" applyFont="1" applyFill="1" applyBorder="1" applyAlignment="1">
      <alignment horizontal="left" vertical="center"/>
    </xf>
    <xf numFmtId="0" fontId="7" fillId="12" borderId="9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left" vertical="center"/>
    </xf>
    <xf numFmtId="0" fontId="0" fillId="13" borderId="9" xfId="0" applyFont="1" applyFill="1" applyBorder="1"/>
    <xf numFmtId="0" fontId="7" fillId="13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0" fillId="6" borderId="9" xfId="0" applyFont="1" applyFill="1" applyBorder="1"/>
    <xf numFmtId="0" fontId="7" fillId="12" borderId="0" xfId="0" applyFont="1" applyFill="1" applyBorder="1" applyAlignment="1">
      <alignment horizontal="left" vertical="center"/>
    </xf>
    <xf numFmtId="0" fontId="8" fillId="11" borderId="9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8" fillId="12" borderId="9" xfId="0" applyFont="1" applyFill="1" applyBorder="1" applyAlignment="1">
      <alignment horizontal="left" vertical="center"/>
    </xf>
    <xf numFmtId="0" fontId="2" fillId="14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10" fillId="15" borderId="9" xfId="0" applyFont="1" applyFill="1" applyBorder="1"/>
    <xf numFmtId="0" fontId="7" fillId="16" borderId="25" xfId="0" applyFont="1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17" borderId="21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7" borderId="11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14" borderId="2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7" borderId="11" xfId="0" applyFill="1" applyBorder="1" applyAlignment="1">
      <alignment vertical="center" wrapText="1"/>
    </xf>
    <xf numFmtId="0" fontId="0" fillId="8" borderId="0" xfId="0" applyFill="1" applyBorder="1" applyAlignment="1">
      <alignment horizontal="left" vertical="center"/>
    </xf>
    <xf numFmtId="0" fontId="0" fillId="19" borderId="20" xfId="0" applyFill="1" applyBorder="1" applyAlignment="1">
      <alignment horizontal="center"/>
    </xf>
    <xf numFmtId="0" fontId="0" fillId="19" borderId="18" xfId="0" applyFill="1" applyBorder="1" applyAlignment="1">
      <alignment horizontal="center"/>
    </xf>
    <xf numFmtId="0" fontId="0" fillId="19" borderId="19" xfId="0" applyFill="1" applyBorder="1" applyAlignment="1">
      <alignment horizontal="center"/>
    </xf>
    <xf numFmtId="0" fontId="0" fillId="7" borderId="14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7" borderId="12" xfId="0" applyFill="1" applyBorder="1" applyAlignment="1">
      <alignment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0" borderId="0" xfId="0" applyFont="1"/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0" fillId="7" borderId="1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/>
    </xf>
    <xf numFmtId="1" fontId="1" fillId="7" borderId="29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60"/>
  <sheetViews>
    <sheetView tabSelected="1" view="pageLayout" topLeftCell="B1" zoomScale="60" zoomScaleNormal="82" zoomScalePageLayoutView="60" workbookViewId="0">
      <selection activeCell="J13" sqref="J13"/>
    </sheetView>
  </sheetViews>
  <sheetFormatPr baseColWidth="10" defaultRowHeight="15" x14ac:dyDescent="0.25"/>
  <cols>
    <col min="1" max="7" width="20.42578125" style="1" customWidth="1"/>
    <col min="8" max="8" width="7" style="1" customWidth="1"/>
    <col min="9" max="11" width="20.42578125" style="1" customWidth="1"/>
    <col min="12" max="12" width="4.5703125" style="1" customWidth="1"/>
    <col min="13" max="13" width="4.42578125" style="1" customWidth="1"/>
    <col min="14" max="14" width="15.28515625" style="1" customWidth="1"/>
    <col min="15" max="15" width="8.42578125" style="1" customWidth="1"/>
    <col min="16" max="16" width="7.42578125" style="1" customWidth="1"/>
    <col min="17" max="17" width="3" style="1" customWidth="1"/>
    <col min="18" max="18" width="5.140625" style="1" customWidth="1"/>
    <col min="19" max="19" width="6.85546875" style="1" customWidth="1"/>
    <col min="20" max="20" width="9.140625" style="1" customWidth="1"/>
    <col min="21" max="21" width="3.5703125" style="1" customWidth="1"/>
    <col min="22" max="22" width="5" style="1" customWidth="1"/>
    <col min="23" max="23" width="6.7109375" style="1" customWidth="1"/>
    <col min="24" max="24" width="7.7109375" style="1" customWidth="1"/>
    <col min="25" max="25" width="3.5703125" style="1" customWidth="1"/>
    <col min="26" max="26" width="3" style="1" customWidth="1"/>
    <col min="27" max="27" width="8.5703125" style="1" customWidth="1"/>
    <col min="28" max="28" width="10.140625" style="1" customWidth="1"/>
    <col min="29" max="29" width="4.7109375" style="1" customWidth="1"/>
    <col min="30" max="30" width="9.5703125" style="1" customWidth="1"/>
    <col min="31" max="31" width="8.42578125" style="1" customWidth="1"/>
    <col min="32" max="32" width="9.5703125" style="1" customWidth="1"/>
    <col min="33" max="33" width="5" style="1" customWidth="1"/>
    <col min="34" max="35" width="4.42578125" style="1" customWidth="1"/>
    <col min="36" max="36" width="7" style="1" customWidth="1"/>
    <col min="37" max="37" width="3.85546875" style="1" customWidth="1"/>
    <col min="38" max="38" width="6.5703125" style="1" customWidth="1"/>
    <col min="39" max="39" width="2.7109375" style="1" customWidth="1"/>
    <col min="40" max="40" width="2.85546875" style="1" customWidth="1"/>
    <col min="41" max="41" width="1.7109375" style="1" customWidth="1"/>
    <col min="42" max="42" width="3.140625" style="1" customWidth="1"/>
    <col min="43" max="43" width="5.42578125" style="1" customWidth="1"/>
    <col min="44" max="44" width="3.5703125" style="1" customWidth="1"/>
    <col min="45" max="45" width="2.85546875" style="1" customWidth="1"/>
    <col min="46" max="46" width="1.7109375" style="1" customWidth="1"/>
    <col min="47" max="47" width="5.42578125" style="1" customWidth="1"/>
    <col min="48" max="48" width="7" style="1" customWidth="1"/>
    <col min="49" max="49" width="6.5703125" style="1" customWidth="1"/>
    <col min="50" max="50" width="2.5703125" style="1" customWidth="1"/>
    <col min="51" max="51" width="6.42578125" style="1" customWidth="1"/>
    <col min="52" max="52" width="7" style="1" customWidth="1"/>
    <col min="53" max="53" width="6" style="1" customWidth="1"/>
    <col min="54" max="16384" width="11.42578125" style="1"/>
  </cols>
  <sheetData>
    <row r="1" spans="1:55" ht="23.25" customHeight="1" thickBot="1" x14ac:dyDescent="0.3">
      <c r="D1" s="169" t="s">
        <v>40</v>
      </c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</row>
    <row r="2" spans="1:55" ht="15" customHeight="1" x14ac:dyDescent="0.25">
      <c r="A2" s="21" t="s">
        <v>38</v>
      </c>
      <c r="B2" s="22"/>
      <c r="D2" s="172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</row>
    <row r="3" spans="1:55" ht="15.75" customHeight="1" thickBot="1" x14ac:dyDescent="0.3">
      <c r="A3" s="162">
        <f ca="1">TODAY()</f>
        <v>42314</v>
      </c>
      <c r="B3" s="163"/>
      <c r="D3" s="172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</row>
    <row r="4" spans="1:55" ht="15.75" thickBot="1" x14ac:dyDescent="0.3">
      <c r="D4" s="175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</row>
    <row r="5" spans="1:55" ht="23.25" x14ac:dyDescent="0.25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55" ht="23.25" x14ac:dyDescent="0.25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55" ht="15.75" thickBot="1" x14ac:dyDescent="0.3"/>
    <row r="8" spans="1:55" ht="23.25" customHeight="1" thickBot="1" x14ac:dyDescent="0.3">
      <c r="A8" s="196" t="s">
        <v>0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8"/>
      <c r="BB8"/>
      <c r="BC8"/>
    </row>
    <row r="9" spans="1:55" ht="30" customHeight="1" thickBot="1" x14ac:dyDescent="0.3">
      <c r="A9" s="199" t="s">
        <v>193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1"/>
      <c r="BB9"/>
      <c r="BC9"/>
    </row>
    <row r="10" spans="1:55" x14ac:dyDescent="0.25">
      <c r="D10" s="105"/>
      <c r="E10" s="106" t="s">
        <v>26</v>
      </c>
      <c r="F10" s="107"/>
      <c r="G10" s="185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7"/>
      <c r="AW10"/>
      <c r="AX10"/>
      <c r="AY10"/>
      <c r="AZ10"/>
      <c r="BA10"/>
      <c r="BB10"/>
      <c r="BC10"/>
    </row>
    <row r="11" spans="1:55" x14ac:dyDescent="0.25">
      <c r="D11" s="29">
        <v>1</v>
      </c>
      <c r="E11" s="26" t="str">
        <f>IF(D11=1,"agent","agents")</f>
        <v>agent</v>
      </c>
      <c r="F11" s="30" t="s">
        <v>27</v>
      </c>
      <c r="G11" s="3"/>
      <c r="H11" s="3"/>
      <c r="I11" s="3"/>
      <c r="J11" s="3"/>
      <c r="K11" s="3"/>
      <c r="L11" s="3"/>
      <c r="M11" s="3"/>
      <c r="N11" s="3"/>
      <c r="O11" s="3"/>
      <c r="P11" s="53"/>
      <c r="Q11" s="3"/>
      <c r="R11" s="3"/>
      <c r="S11" s="3"/>
      <c r="T11" s="3"/>
      <c r="U11" s="3"/>
      <c r="AW11"/>
      <c r="AX11"/>
      <c r="AY11"/>
      <c r="AZ11"/>
      <c r="BA11"/>
      <c r="BB11"/>
      <c r="BC11"/>
    </row>
    <row r="12" spans="1:55" x14ac:dyDescent="0.25">
      <c r="G12" s="3"/>
      <c r="H12" s="3"/>
      <c r="I12" s="3"/>
      <c r="J12" s="3"/>
      <c r="K12" s="3"/>
      <c r="L12" s="3"/>
      <c r="M12" s="3"/>
      <c r="N12" s="3"/>
      <c r="O12" s="3"/>
      <c r="P12" s="53"/>
      <c r="Q12" s="3"/>
      <c r="R12" s="3"/>
      <c r="S12" s="3"/>
      <c r="T12" s="3"/>
      <c r="U12" s="3"/>
      <c r="AW12"/>
      <c r="AX12"/>
      <c r="AY12"/>
      <c r="AZ12"/>
      <c r="BA12"/>
      <c r="BB12"/>
      <c r="BC12"/>
    </row>
    <row r="13" spans="1:55" ht="24.75" customHeight="1" x14ac:dyDescent="0.25">
      <c r="G13" s="3"/>
      <c r="H13" s="3"/>
      <c r="I13" s="3"/>
      <c r="J13" s="3"/>
      <c r="K13" s="3"/>
      <c r="L13" s="3"/>
      <c r="M13" s="3"/>
      <c r="N13" s="3"/>
      <c r="O13" s="3"/>
      <c r="P13" s="53"/>
      <c r="Q13" s="3"/>
      <c r="R13" s="3"/>
      <c r="S13" s="3"/>
      <c r="T13" s="3"/>
      <c r="U13" s="3"/>
    </row>
    <row r="14" spans="1:55" ht="12.75" customHeight="1" x14ac:dyDescent="0.25">
      <c r="G14" s="3"/>
      <c r="H14" s="3"/>
      <c r="I14" s="3"/>
      <c r="J14" s="3"/>
      <c r="K14" s="3"/>
      <c r="L14" s="3"/>
      <c r="M14" s="3"/>
      <c r="N14" s="3"/>
      <c r="O14" s="3"/>
      <c r="P14" s="53"/>
      <c r="Q14" s="3"/>
      <c r="R14" s="3"/>
      <c r="S14" s="3"/>
      <c r="T14" s="3"/>
      <c r="U14" s="3"/>
      <c r="AL14"/>
      <c r="AM14"/>
      <c r="AN14"/>
    </row>
    <row r="15" spans="1:55" ht="12.75" customHeight="1" thickBot="1" x14ac:dyDescent="0.3">
      <c r="G15" s="3"/>
      <c r="H15" s="3"/>
      <c r="I15" s="3"/>
      <c r="J15" s="3"/>
      <c r="K15" s="3"/>
      <c r="L15" s="3"/>
      <c r="M15" s="3"/>
      <c r="N15" s="3"/>
      <c r="O15" s="3"/>
      <c r="P15" s="53"/>
      <c r="Q15" s="3"/>
      <c r="R15" s="3"/>
      <c r="S15" s="3"/>
      <c r="T15" s="3"/>
      <c r="U15" s="3"/>
      <c r="AL15"/>
      <c r="AM15"/>
      <c r="AN15"/>
    </row>
    <row r="16" spans="1:55" ht="27" customHeight="1" thickBot="1" x14ac:dyDescent="0.3">
      <c r="A16" s="202" t="s">
        <v>35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4"/>
      <c r="L16"/>
      <c r="N16" s="202" t="s">
        <v>2</v>
      </c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4"/>
      <c r="AL16"/>
      <c r="AM16"/>
      <c r="AN16"/>
    </row>
    <row r="17" spans="1:53" ht="15" customHeight="1" x14ac:dyDescent="0.25">
      <c r="A17" s="205" t="s">
        <v>193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6"/>
      <c r="L17"/>
      <c r="N17" s="207" t="s">
        <v>193</v>
      </c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</row>
    <row r="18" spans="1:53" x14ac:dyDescent="0.25">
      <c r="C18" s="12"/>
      <c r="E18" s="54"/>
      <c r="F18" s="54"/>
      <c r="G18" s="54"/>
      <c r="J18"/>
      <c r="K18"/>
      <c r="L18"/>
      <c r="AD18" s="158" t="s">
        <v>1</v>
      </c>
      <c r="AE18" s="159"/>
      <c r="AF18" s="159"/>
      <c r="AG18" s="159"/>
      <c r="AH18" s="160"/>
    </row>
    <row r="19" spans="1:53" x14ac:dyDescent="0.25">
      <c r="D19"/>
      <c r="E19" s="48"/>
      <c r="F19" s="48"/>
      <c r="G19" s="48"/>
      <c r="J19"/>
      <c r="K19"/>
      <c r="L19"/>
      <c r="AD19" s="24"/>
      <c r="AE19" s="25">
        <v>1</v>
      </c>
      <c r="AF19" s="26" t="str">
        <f>IF(AE19=1,"agent","agents")</f>
        <v>agent</v>
      </c>
      <c r="AG19" s="30" t="s">
        <v>27</v>
      </c>
      <c r="AH19" s="28"/>
    </row>
    <row r="20" spans="1:53" x14ac:dyDescent="0.25">
      <c r="D20"/>
      <c r="E20"/>
      <c r="F20"/>
      <c r="G20"/>
      <c r="J20"/>
      <c r="K20"/>
      <c r="L20"/>
    </row>
    <row r="21" spans="1:53" ht="15.75" thickBot="1" x14ac:dyDescent="0.3">
      <c r="E21"/>
      <c r="F21"/>
      <c r="G21"/>
      <c r="AI21" s="108"/>
    </row>
    <row r="22" spans="1:53" ht="15" customHeight="1" x14ac:dyDescent="0.25">
      <c r="A22" s="146" t="s">
        <v>3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N22" s="121" t="s">
        <v>34</v>
      </c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/>
      <c r="AH22"/>
      <c r="AI22" s="194" t="s">
        <v>203</v>
      </c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</row>
    <row r="23" spans="1:53" ht="15" customHeight="1" x14ac:dyDescent="0.25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1"/>
      <c r="N23" s="121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/>
      <c r="AH23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</row>
    <row r="24" spans="1:53" ht="15.75" customHeight="1" thickBot="1" x14ac:dyDescent="0.3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4"/>
      <c r="N24" s="121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/>
      <c r="AH2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</row>
    <row r="25" spans="1:53" ht="16.5" customHeight="1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53" ht="15.75" customHeight="1" thickBot="1" x14ac:dyDescent="0.3">
      <c r="A26" s="155" t="s">
        <v>30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7"/>
      <c r="N26" s="115" t="s">
        <v>198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7"/>
      <c r="AG26"/>
      <c r="AH26"/>
      <c r="AI26" s="195" t="s">
        <v>204</v>
      </c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</row>
    <row r="27" spans="1:53" ht="15" customHeight="1" thickBot="1" x14ac:dyDescent="0.3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7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0"/>
      <c r="AG27"/>
      <c r="AH27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</row>
    <row r="28" spans="1:53" ht="15.75" customHeight="1" thickBot="1" x14ac:dyDescent="0.3">
      <c r="N28" s="87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/>
      <c r="AH28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</row>
    <row r="29" spans="1:53" ht="15.75" customHeight="1" x14ac:dyDescent="0.25">
      <c r="AI29"/>
      <c r="AJ29"/>
      <c r="AK29"/>
    </row>
    <row r="30" spans="1:53" ht="39.75" customHeight="1" x14ac:dyDescent="0.25">
      <c r="A30" s="109"/>
      <c r="B30" s="110" t="s">
        <v>41</v>
      </c>
      <c r="C30" s="111"/>
      <c r="D30" s="8"/>
      <c r="E30" s="11"/>
      <c r="F30" s="7" t="s">
        <v>10</v>
      </c>
      <c r="G30" s="14"/>
      <c r="H30" s="8"/>
      <c r="I30" s="179" t="s">
        <v>179</v>
      </c>
      <c r="J30" s="180"/>
      <c r="K30" s="181"/>
      <c r="N30" s="143" t="s">
        <v>17</v>
      </c>
      <c r="O30" s="144"/>
      <c r="P30" s="144"/>
      <c r="Q30" s="144"/>
      <c r="R30" s="144"/>
      <c r="S30" s="144"/>
      <c r="T30" s="145"/>
      <c r="U30" s="81"/>
      <c r="V30" s="81"/>
      <c r="W30" s="165" t="s">
        <v>23</v>
      </c>
      <c r="X30" s="165"/>
      <c r="Y30" s="165"/>
      <c r="Z30" s="165"/>
      <c r="AA30" s="165"/>
      <c r="AB30" s="166"/>
      <c r="AD30" s="126" t="s">
        <v>25</v>
      </c>
      <c r="AE30" s="127"/>
      <c r="AF30" s="128"/>
      <c r="AI30" s="126" t="s">
        <v>24</v>
      </c>
      <c r="AJ30" s="127"/>
      <c r="AK30" s="127"/>
      <c r="AL30" s="128"/>
      <c r="AN30" s="123" t="s">
        <v>9</v>
      </c>
      <c r="AO30" s="124"/>
      <c r="AP30" s="124"/>
      <c r="AQ30" s="124"/>
      <c r="AR30" s="124"/>
      <c r="AS30" s="125"/>
      <c r="AT30" s="90"/>
      <c r="AU30" s="123" t="s">
        <v>194</v>
      </c>
      <c r="AV30" s="124"/>
      <c r="AW30" s="125"/>
      <c r="AX30" s="90"/>
      <c r="AY30" s="188" t="s">
        <v>178</v>
      </c>
      <c r="AZ30" s="189"/>
      <c r="BA30" s="190"/>
    </row>
    <row r="31" spans="1:53" x14ac:dyDescent="0.25">
      <c r="A31" s="29">
        <v>1</v>
      </c>
      <c r="B31" s="26" t="str">
        <f>IF(A31=1,"agent","agents")</f>
        <v>agent</v>
      </c>
      <c r="C31" s="30" t="s">
        <v>29</v>
      </c>
      <c r="E31" s="29">
        <v>1</v>
      </c>
      <c r="F31" s="26" t="str">
        <f>IF(E31=1,"agent","agents")</f>
        <v>agent</v>
      </c>
      <c r="G31" s="30" t="s">
        <v>29</v>
      </c>
      <c r="I31"/>
      <c r="J31"/>
      <c r="K31"/>
      <c r="N31" s="179" t="s">
        <v>31</v>
      </c>
      <c r="O31" s="180"/>
      <c r="P31" s="180"/>
      <c r="Q31" s="180"/>
      <c r="R31" s="180"/>
      <c r="S31" s="180"/>
      <c r="T31" s="181"/>
      <c r="U31" s="84"/>
      <c r="V31" s="84"/>
      <c r="W31" s="167" t="s">
        <v>190</v>
      </c>
      <c r="X31" s="167"/>
      <c r="Y31" s="167"/>
      <c r="Z31" s="167"/>
      <c r="AA31" s="167"/>
      <c r="AB31" s="168"/>
      <c r="AD31" s="129"/>
      <c r="AE31" s="130"/>
      <c r="AF31" s="131"/>
      <c r="AI31" s="129"/>
      <c r="AJ31" s="130"/>
      <c r="AK31" s="130"/>
      <c r="AL31" s="131"/>
      <c r="AN31" s="136"/>
      <c r="AO31" s="137"/>
      <c r="AP31" s="137"/>
      <c r="AQ31" s="137"/>
      <c r="AR31" s="137"/>
      <c r="AS31" s="138"/>
      <c r="AT31" s="90"/>
      <c r="AU31" s="136"/>
      <c r="AV31" s="137"/>
      <c r="AW31" s="138"/>
      <c r="AX31" s="90"/>
      <c r="AY31" s="191"/>
      <c r="AZ31" s="192"/>
      <c r="BA31" s="193"/>
    </row>
    <row r="32" spans="1:53" ht="45" x14ac:dyDescent="0.25">
      <c r="A32" s="15"/>
      <c r="B32" s="15"/>
      <c r="C32" s="15"/>
      <c r="E32" s="9"/>
      <c r="F32" s="8"/>
      <c r="G32" s="12"/>
      <c r="I32" s="45">
        <v>1</v>
      </c>
      <c r="J32" s="46" t="str">
        <f>IF(I32=1,"agent","agents")</f>
        <v>agent</v>
      </c>
      <c r="K32" s="47" t="s">
        <v>29</v>
      </c>
      <c r="N32" s="38"/>
      <c r="O32" s="27"/>
      <c r="P32" s="26">
        <v>1</v>
      </c>
      <c r="Q32" s="26" t="str">
        <f>IF(P32=1,"agent","agents")</f>
        <v>agent</v>
      </c>
      <c r="R32" s="39" t="s">
        <v>29</v>
      </c>
      <c r="S32" s="27"/>
      <c r="T32" s="28"/>
      <c r="U32" s="52"/>
      <c r="V32" s="52"/>
      <c r="W32" s="164" t="s">
        <v>193</v>
      </c>
      <c r="X32" s="135"/>
      <c r="Y32" s="135"/>
      <c r="Z32" s="135"/>
      <c r="AA32" s="135"/>
      <c r="AB32" s="135"/>
      <c r="AD32"/>
      <c r="AE32"/>
      <c r="AF32"/>
      <c r="AI32" s="129"/>
      <c r="AJ32" s="130"/>
      <c r="AK32" s="130"/>
      <c r="AL32" s="131"/>
      <c r="AN32" s="136"/>
      <c r="AO32" s="137"/>
      <c r="AP32" s="137"/>
      <c r="AQ32" s="137"/>
      <c r="AR32" s="137"/>
      <c r="AS32" s="138"/>
      <c r="AT32" s="90"/>
      <c r="AU32" s="136"/>
      <c r="AV32" s="137"/>
      <c r="AW32" s="138"/>
      <c r="AX32" s="90"/>
      <c r="AY32" s="191"/>
      <c r="AZ32" s="192"/>
      <c r="BA32" s="193"/>
    </row>
    <row r="33" spans="1:53" ht="50.25" customHeight="1" x14ac:dyDescent="0.25">
      <c r="A33" s="16"/>
      <c r="B33" s="17" t="s">
        <v>6</v>
      </c>
      <c r="C33" s="18"/>
      <c r="E33" s="10"/>
      <c r="F33" s="7" t="s">
        <v>11</v>
      </c>
      <c r="G33" s="13"/>
      <c r="I33" s="35">
        <v>2</v>
      </c>
      <c r="J33" s="26" t="str">
        <f>IF(I33=1,"agent","agents")</f>
        <v>agents</v>
      </c>
      <c r="K33" s="80" t="s">
        <v>29</v>
      </c>
      <c r="L33" s="49"/>
      <c r="U33" s="85"/>
      <c r="V33" s="85"/>
      <c r="W33" s="85"/>
      <c r="X33" s="85"/>
      <c r="Z33"/>
      <c r="AD33" s="161" t="s">
        <v>197</v>
      </c>
      <c r="AE33" s="161"/>
      <c r="AF33" s="161"/>
      <c r="AI33" s="132"/>
      <c r="AJ33" s="133"/>
      <c r="AK33" s="133"/>
      <c r="AL33" s="134"/>
      <c r="AN33" s="139"/>
      <c r="AO33" s="140"/>
      <c r="AP33" s="140"/>
      <c r="AQ33" s="140"/>
      <c r="AR33" s="140"/>
      <c r="AS33" s="141"/>
      <c r="AT33" s="90"/>
      <c r="AU33" s="139"/>
      <c r="AV33" s="140"/>
      <c r="AW33" s="141"/>
      <c r="AX33" s="90"/>
      <c r="AY33" s="191"/>
      <c r="AZ33" s="192"/>
      <c r="BA33" s="193"/>
    </row>
    <row r="34" spans="1:53" ht="41.25" customHeight="1" x14ac:dyDescent="0.25">
      <c r="A34" s="45">
        <v>1</v>
      </c>
      <c r="B34" s="46" t="str">
        <f>IF(A34=1,"agent","agents")</f>
        <v>agent</v>
      </c>
      <c r="C34" s="47" t="s">
        <v>29</v>
      </c>
      <c r="E34" s="42">
        <v>1</v>
      </c>
      <c r="F34" s="41" t="str">
        <f>IF(E34=1,"agent","agents")</f>
        <v>agent</v>
      </c>
      <c r="G34" s="43" t="s">
        <v>29</v>
      </c>
      <c r="I34" s="32">
        <v>1</v>
      </c>
      <c r="J34" s="33" t="str">
        <f>IF(I34=1,"agent","agents")</f>
        <v>agent</v>
      </c>
      <c r="K34" s="34" t="s">
        <v>27</v>
      </c>
      <c r="N34" s="158" t="s">
        <v>19</v>
      </c>
      <c r="O34" s="159"/>
      <c r="P34" s="160"/>
      <c r="R34" s="158" t="s">
        <v>20</v>
      </c>
      <c r="S34" s="159"/>
      <c r="T34" s="160"/>
      <c r="U34" s="81"/>
      <c r="V34" s="123" t="s">
        <v>33</v>
      </c>
      <c r="W34" s="124"/>
      <c r="X34" s="125"/>
      <c r="Z34" s="123" t="s">
        <v>32</v>
      </c>
      <c r="AA34" s="124"/>
      <c r="AB34" s="125"/>
      <c r="AD34" s="29">
        <v>1</v>
      </c>
      <c r="AE34" s="89" t="str">
        <f>IF(AD34=1,"agent","agents")</f>
        <v>agent</v>
      </c>
      <c r="AF34" s="30" t="s">
        <v>27</v>
      </c>
      <c r="AI34" s="35">
        <v>1</v>
      </c>
      <c r="AJ34" s="135" t="str">
        <f>IF(AI34=1,"agent","agents")</f>
        <v>agent</v>
      </c>
      <c r="AK34" s="135"/>
      <c r="AL34" s="36" t="s">
        <v>27</v>
      </c>
      <c r="AN34" s="24"/>
      <c r="AO34" s="25"/>
      <c r="AP34" s="89">
        <v>1</v>
      </c>
      <c r="AQ34" s="89" t="str">
        <f>IF(AP34=1,"agent","agents")</f>
        <v>agent</v>
      </c>
      <c r="AR34" s="40" t="s">
        <v>29</v>
      </c>
      <c r="AS34" s="28"/>
      <c r="AT34" s="90"/>
      <c r="AU34" s="29">
        <v>1</v>
      </c>
      <c r="AV34" s="89" t="str">
        <f>IF(AU34=1,"agent","agents")</f>
        <v>agent</v>
      </c>
      <c r="AW34" s="30" t="s">
        <v>29</v>
      </c>
      <c r="AX34" s="98"/>
      <c r="AY34" s="29">
        <v>1</v>
      </c>
      <c r="AZ34" s="89" t="str">
        <f>IF(AY34=1,"agent","agents")</f>
        <v>agent</v>
      </c>
      <c r="BA34" s="30" t="s">
        <v>29</v>
      </c>
    </row>
    <row r="35" spans="1:53" ht="30" customHeight="1" x14ac:dyDescent="0.25">
      <c r="A35" s="12"/>
      <c r="B35" s="15"/>
      <c r="C35" s="15"/>
      <c r="E35" s="15"/>
      <c r="F35" s="15"/>
      <c r="G35" s="12"/>
      <c r="I35" s="29">
        <v>1</v>
      </c>
      <c r="J35" s="26" t="str">
        <f>IF(I35=1,"agent","agents")</f>
        <v>agent</v>
      </c>
      <c r="K35" s="30" t="s">
        <v>28</v>
      </c>
      <c r="L35" s="12"/>
      <c r="N35" s="29">
        <v>4</v>
      </c>
      <c r="O35" s="26" t="str">
        <f>IF(N35=1,"agent","agents")</f>
        <v>agents</v>
      </c>
      <c r="P35" s="37" t="s">
        <v>27</v>
      </c>
      <c r="R35" s="29">
        <v>1</v>
      </c>
      <c r="S35" s="26" t="str">
        <f>IF(R35=1,"agent","agents")</f>
        <v>agent</v>
      </c>
      <c r="T35" s="37" t="s">
        <v>28</v>
      </c>
      <c r="U35" s="84"/>
      <c r="V35" s="29">
        <v>1</v>
      </c>
      <c r="W35" s="26" t="str">
        <f>IF(V35=1,"agent","agents")</f>
        <v>agent</v>
      </c>
      <c r="X35" s="30" t="s">
        <v>27</v>
      </c>
      <c r="Z35" s="29">
        <v>1</v>
      </c>
      <c r="AA35" s="26" t="str">
        <f>IF(Z35=1,"agent","agents")</f>
        <v>agent</v>
      </c>
      <c r="AB35" s="30" t="s">
        <v>27</v>
      </c>
      <c r="AD35" s="23"/>
      <c r="AE35" s="23"/>
      <c r="AF35" s="23"/>
      <c r="AI35" s="35">
        <v>3</v>
      </c>
      <c r="AJ35" s="135" t="str">
        <f>IF(AI35=1,"agent","agents")</f>
        <v>agents</v>
      </c>
      <c r="AK35" s="135"/>
      <c r="AL35" s="36" t="s">
        <v>28</v>
      </c>
      <c r="AN35" s="123" t="s">
        <v>199</v>
      </c>
      <c r="AO35" s="124"/>
      <c r="AP35" s="124"/>
      <c r="AQ35" s="124"/>
      <c r="AR35" s="124"/>
      <c r="AS35" s="125"/>
      <c r="AT35" s="90"/>
      <c r="AU35" s="29">
        <v>1</v>
      </c>
      <c r="AV35" s="97" t="str">
        <f>IF(AU35=1,"agent","agents")</f>
        <v>agent</v>
      </c>
      <c r="AW35" s="102" t="s">
        <v>27</v>
      </c>
      <c r="AX35" s="56"/>
      <c r="AY35" s="42">
        <v>1</v>
      </c>
      <c r="AZ35" s="41" t="str">
        <f>IF(AY35=1,"agent","agents")</f>
        <v>agent</v>
      </c>
      <c r="BA35" s="43" t="s">
        <v>28</v>
      </c>
    </row>
    <row r="36" spans="1:53" ht="48.75" customHeight="1" x14ac:dyDescent="0.25">
      <c r="A36" s="16"/>
      <c r="B36" s="19" t="s">
        <v>7</v>
      </c>
      <c r="C36" s="18"/>
      <c r="E36" s="10"/>
      <c r="F36" s="7" t="s">
        <v>12</v>
      </c>
      <c r="G36" s="13"/>
      <c r="I36" s="4"/>
      <c r="K36" s="12"/>
      <c r="N36" s="8"/>
      <c r="O36" s="8"/>
      <c r="P36" s="8"/>
      <c r="R36" s="8"/>
      <c r="S36" s="8"/>
      <c r="T36" s="8"/>
      <c r="U36" s="86"/>
      <c r="V36" s="29">
        <v>1</v>
      </c>
      <c r="W36" s="26" t="str">
        <f>IF(V36=1,"agent","agents")</f>
        <v>agent</v>
      </c>
      <c r="X36" s="30" t="s">
        <v>28</v>
      </c>
      <c r="Z36" s="29">
        <v>3</v>
      </c>
      <c r="AA36" s="26" t="str">
        <f>IF(Z36=1,"agent","agents")</f>
        <v>agents</v>
      </c>
      <c r="AB36" s="30" t="s">
        <v>28</v>
      </c>
      <c r="AD36" s="161" t="s">
        <v>202</v>
      </c>
      <c r="AE36" s="161"/>
      <c r="AF36" s="161"/>
      <c r="AI36" s="42">
        <v>1</v>
      </c>
      <c r="AJ36" s="41" t="str">
        <f>IF(AI36=1,"agent","agents")</f>
        <v>agent</v>
      </c>
      <c r="AK36" s="43" t="s">
        <v>200</v>
      </c>
      <c r="AL36" s="99" t="s">
        <v>66</v>
      </c>
      <c r="AN36" s="103"/>
      <c r="AO36" s="97"/>
      <c r="AP36" s="97">
        <v>1</v>
      </c>
      <c r="AQ36" s="97" t="str">
        <f>IF(AP36=1,"agent","agents")</f>
        <v>agent</v>
      </c>
      <c r="AR36" s="97" t="s">
        <v>28</v>
      </c>
      <c r="AS36" s="104" t="s">
        <v>66</v>
      </c>
      <c r="AT36" s="52"/>
      <c r="AU36" s="42">
        <v>1</v>
      </c>
      <c r="AV36" s="41" t="str">
        <f>IF(AU36=1,"agent","agents")</f>
        <v>agent</v>
      </c>
      <c r="AW36" s="43" t="s">
        <v>28</v>
      </c>
      <c r="AX36" s="99"/>
      <c r="AY36" s="100"/>
      <c r="AZ36" s="101"/>
      <c r="BA36" s="99"/>
    </row>
    <row r="37" spans="1:53" ht="45.75" customHeight="1" x14ac:dyDescent="0.25">
      <c r="A37" s="42">
        <v>1</v>
      </c>
      <c r="B37" s="41" t="str">
        <f>IF(A37=1,"agent","agents")</f>
        <v>agent</v>
      </c>
      <c r="C37" s="43" t="s">
        <v>29</v>
      </c>
      <c r="E37" s="29">
        <v>1</v>
      </c>
      <c r="F37" s="26" t="str">
        <f>IF(E37=1,"agent","agents")</f>
        <v>agent</v>
      </c>
      <c r="G37" s="30" t="s">
        <v>29</v>
      </c>
      <c r="I37" s="158" t="s">
        <v>39</v>
      </c>
      <c r="J37" s="159"/>
      <c r="K37" s="160"/>
      <c r="N37" s="182" t="s">
        <v>18</v>
      </c>
      <c r="O37" s="183"/>
      <c r="P37" s="184"/>
      <c r="Q37" s="6"/>
      <c r="R37" s="182" t="s">
        <v>21</v>
      </c>
      <c r="S37" s="183"/>
      <c r="T37" s="184"/>
      <c r="U37" s="81"/>
      <c r="V37" s="81"/>
      <c r="W37" s="81"/>
      <c r="X37" s="81"/>
      <c r="AD37" s="29">
        <v>1</v>
      </c>
      <c r="AE37" s="89" t="str">
        <f>IF(AD37=1,"agent","agents")</f>
        <v>agent</v>
      </c>
      <c r="AF37" s="30" t="s">
        <v>27</v>
      </c>
    </row>
    <row r="38" spans="1:53" ht="15" customHeight="1" x14ac:dyDescent="0.25">
      <c r="A38" s="8"/>
      <c r="B38" s="8"/>
      <c r="C38" s="15"/>
      <c r="E38" s="9"/>
      <c r="F38" s="8"/>
      <c r="G38" s="12"/>
      <c r="I38" s="29">
        <v>1</v>
      </c>
      <c r="J38" s="26" t="str">
        <f>IF(I38=1,"agent","agents")</f>
        <v>agent</v>
      </c>
      <c r="K38" s="30" t="s">
        <v>29</v>
      </c>
      <c r="N38" s="29">
        <v>19</v>
      </c>
      <c r="O38" s="26" t="str">
        <f>IF(N38=1,"agent","agents")</f>
        <v>agents</v>
      </c>
      <c r="P38" s="37" t="s">
        <v>28</v>
      </c>
      <c r="R38" s="29">
        <v>5</v>
      </c>
      <c r="S38" s="26" t="str">
        <f>IF(R38=1,"agent","agents")</f>
        <v>agents</v>
      </c>
      <c r="T38" s="37" t="s">
        <v>28</v>
      </c>
      <c r="U38" s="84"/>
      <c r="V38" s="123" t="s">
        <v>191</v>
      </c>
      <c r="W38" s="124"/>
      <c r="X38" s="125"/>
      <c r="Z38" s="123" t="s">
        <v>192</v>
      </c>
      <c r="AA38" s="124"/>
      <c r="AB38" s="125"/>
      <c r="AL38" s="48"/>
    </row>
    <row r="39" spans="1:53" ht="44.25" customHeight="1" x14ac:dyDescent="0.25">
      <c r="A39" s="16"/>
      <c r="B39" s="19" t="s">
        <v>8</v>
      </c>
      <c r="C39" s="18"/>
      <c r="E39" s="10"/>
      <c r="F39" s="7" t="s">
        <v>13</v>
      </c>
      <c r="G39" s="13"/>
      <c r="I39" s="29">
        <v>1</v>
      </c>
      <c r="J39" s="26" t="str">
        <f>IF(I39=1,"agent","agents")</f>
        <v>agent</v>
      </c>
      <c r="K39" s="30" t="s">
        <v>27</v>
      </c>
      <c r="N39" s="45">
        <v>4</v>
      </c>
      <c r="O39" s="46" t="str">
        <f>IF(N39=1,"agent","agents")</f>
        <v>agents</v>
      </c>
      <c r="P39" s="55" t="s">
        <v>42</v>
      </c>
      <c r="R39" s="42">
        <v>1.5</v>
      </c>
      <c r="S39" s="41" t="str">
        <f>IF(R39=1,"agent","agents")</f>
        <v>agents</v>
      </c>
      <c r="T39" s="44" t="s">
        <v>28</v>
      </c>
      <c r="U39" s="84"/>
      <c r="V39" s="29">
        <v>1</v>
      </c>
      <c r="W39" s="82" t="str">
        <f>IF(V39=1,"agent","agents")</f>
        <v>agent</v>
      </c>
      <c r="X39" s="30" t="s">
        <v>27</v>
      </c>
      <c r="Z39" s="29">
        <v>1</v>
      </c>
      <c r="AA39" s="82" t="str">
        <f>IF(Z39=1,"agent","agents")</f>
        <v>agent</v>
      </c>
      <c r="AB39" s="30" t="s">
        <v>28</v>
      </c>
      <c r="AD39" s="158" t="s">
        <v>195</v>
      </c>
      <c r="AE39" s="159"/>
      <c r="AF39" s="160"/>
      <c r="AL39" s="48"/>
    </row>
    <row r="40" spans="1:53" ht="36" customHeight="1" x14ac:dyDescent="0.25">
      <c r="A40" s="29">
        <v>1</v>
      </c>
      <c r="B40" s="26" t="str">
        <f>IF(A40=1,"agent","agents")</f>
        <v>agent</v>
      </c>
      <c r="C40" s="30" t="s">
        <v>177</v>
      </c>
      <c r="E40" s="29">
        <v>1</v>
      </c>
      <c r="F40" s="26" t="str">
        <f>IF(E40=1,"agent","agents")</f>
        <v>agent</v>
      </c>
      <c r="G40" s="30" t="s">
        <v>29</v>
      </c>
      <c r="I40" s="4"/>
      <c r="K40" s="12"/>
      <c r="N40" s="158" t="s">
        <v>36</v>
      </c>
      <c r="O40" s="159"/>
      <c r="P40" s="160"/>
      <c r="U40" s="85"/>
      <c r="V40" s="85"/>
      <c r="W40" s="85"/>
      <c r="AD40" s="29">
        <v>1</v>
      </c>
      <c r="AE40" s="89" t="str">
        <f>IF(AD40=1,"agent","agents")</f>
        <v>agent</v>
      </c>
      <c r="AF40" s="30" t="s">
        <v>28</v>
      </c>
      <c r="AL40" s="70"/>
    </row>
    <row r="41" spans="1:53" ht="18.75" customHeight="1" x14ac:dyDescent="0.25">
      <c r="A41" s="29">
        <v>1</v>
      </c>
      <c r="B41" s="26" t="str">
        <f>IF(A41=1,"agent","agents")</f>
        <v>agent</v>
      </c>
      <c r="C41" s="30" t="s">
        <v>28</v>
      </c>
      <c r="E41" s="9"/>
      <c r="F41" s="8"/>
      <c r="G41" s="12"/>
      <c r="I41" s="5"/>
      <c r="J41" s="7" t="s">
        <v>16</v>
      </c>
      <c r="K41" s="13"/>
      <c r="N41" s="29">
        <v>1</v>
      </c>
      <c r="O41" s="26" t="str">
        <f>IF(N41=1,"agent","agents")</f>
        <v>agent</v>
      </c>
      <c r="P41" s="37" t="s">
        <v>27</v>
      </c>
      <c r="U41" s="85"/>
      <c r="V41" s="85"/>
      <c r="W41" s="85"/>
      <c r="Y41"/>
      <c r="Z41"/>
      <c r="AA41"/>
      <c r="AL41" s="56"/>
    </row>
    <row r="42" spans="1:53" ht="45.75" customHeight="1" x14ac:dyDescent="0.25">
      <c r="E42" s="10"/>
      <c r="F42" s="7" t="s">
        <v>14</v>
      </c>
      <c r="G42" s="13"/>
      <c r="I42" s="42">
        <v>1</v>
      </c>
      <c r="J42" s="41" t="str">
        <f>IF(I42=1,"agent","agents")</f>
        <v>agent</v>
      </c>
      <c r="K42" s="43" t="s">
        <v>29</v>
      </c>
      <c r="N42" s="8"/>
      <c r="O42" s="8"/>
      <c r="P42" s="8"/>
      <c r="U42" s="85"/>
      <c r="V42" s="81"/>
      <c r="W42" s="81"/>
      <c r="Y42"/>
      <c r="Z42"/>
      <c r="AA42"/>
      <c r="AD42" s="158" t="s">
        <v>196</v>
      </c>
      <c r="AE42" s="159"/>
      <c r="AF42" s="160"/>
      <c r="AL42"/>
    </row>
    <row r="43" spans="1:53" ht="36.75" customHeight="1" x14ac:dyDescent="0.25">
      <c r="A43" s="16"/>
      <c r="B43" s="19" t="s">
        <v>4</v>
      </c>
      <c r="C43" s="18"/>
      <c r="E43" s="29">
        <v>1</v>
      </c>
      <c r="F43" s="26" t="str">
        <f>IF(E43=1,"agent","agents")</f>
        <v>agent</v>
      </c>
      <c r="G43" s="30" t="s">
        <v>29</v>
      </c>
      <c r="I43" s="29">
        <v>1</v>
      </c>
      <c r="J43" s="26" t="str">
        <f>IF(I43=1,"agent","agents")</f>
        <v>agent</v>
      </c>
      <c r="K43" s="30" t="s">
        <v>28</v>
      </c>
      <c r="N43" s="182" t="s">
        <v>37</v>
      </c>
      <c r="O43" s="183"/>
      <c r="P43" s="184"/>
      <c r="R43" s="182" t="s">
        <v>22</v>
      </c>
      <c r="S43" s="183"/>
      <c r="T43" s="184"/>
      <c r="U43" s="81"/>
      <c r="V43" s="84"/>
      <c r="W43" s="84"/>
      <c r="AD43" s="29">
        <v>1</v>
      </c>
      <c r="AE43" s="89" t="str">
        <f>IF(AD43=1,"agent","agents")</f>
        <v>agent</v>
      </c>
      <c r="AF43" s="30" t="s">
        <v>28</v>
      </c>
      <c r="AL43"/>
      <c r="AU43"/>
    </row>
    <row r="44" spans="1:53" ht="31.5" customHeight="1" x14ac:dyDescent="0.25">
      <c r="A44" s="29">
        <v>1</v>
      </c>
      <c r="B44" s="26" t="str">
        <f>IF(A44=1,"agent","agents")</f>
        <v>agent</v>
      </c>
      <c r="C44" s="30" t="s">
        <v>27</v>
      </c>
      <c r="E44" s="9"/>
      <c r="F44" s="8"/>
      <c r="G44" s="12"/>
      <c r="I44" s="12"/>
      <c r="N44" s="29">
        <v>8</v>
      </c>
      <c r="O44" s="26" t="str">
        <f>IF(N44=1,"agent","agents")</f>
        <v>agents</v>
      </c>
      <c r="P44" s="37" t="s">
        <v>28</v>
      </c>
      <c r="R44" s="29">
        <v>1</v>
      </c>
      <c r="S44" s="26" t="str">
        <f>IF(R44=1,"agent","agents")</f>
        <v>agent</v>
      </c>
      <c r="T44" s="37" t="s">
        <v>28</v>
      </c>
      <c r="U44" s="84"/>
      <c r="V44" s="84"/>
      <c r="W44" s="84"/>
      <c r="AL44"/>
      <c r="AU44"/>
    </row>
    <row r="45" spans="1:53" ht="42" customHeight="1" x14ac:dyDescent="0.25">
      <c r="A45" s="31">
        <v>1</v>
      </c>
      <c r="B45" s="26" t="str">
        <f>IF(A45=1,"agent","agents")</f>
        <v>agent</v>
      </c>
      <c r="C45" s="30" t="s">
        <v>28</v>
      </c>
      <c r="E45" s="10"/>
      <c r="F45" s="7" t="s">
        <v>15</v>
      </c>
      <c r="G45" s="13"/>
      <c r="I45" s="12"/>
      <c r="N45" s="29">
        <v>1</v>
      </c>
      <c r="O45" s="89" t="str">
        <f>IF(N45=1,"agent","agents")</f>
        <v>agent</v>
      </c>
      <c r="P45" s="37" t="s">
        <v>27</v>
      </c>
      <c r="R45" s="42">
        <v>0.75</v>
      </c>
      <c r="S45" s="41" t="str">
        <f>IF(R45=1,"agent","agents")</f>
        <v>agents</v>
      </c>
      <c r="T45" s="44" t="s">
        <v>28</v>
      </c>
      <c r="U45" s="84"/>
      <c r="AD45" s="158" t="s">
        <v>201</v>
      </c>
      <c r="AE45" s="159"/>
      <c r="AF45" s="160"/>
      <c r="AU45"/>
    </row>
    <row r="46" spans="1:53" ht="41.25" customHeight="1" x14ac:dyDescent="0.25">
      <c r="A46" s="15"/>
      <c r="B46" s="15"/>
      <c r="C46" s="15"/>
      <c r="E46" s="29">
        <v>2</v>
      </c>
      <c r="F46" s="26" t="str">
        <f>IF(E46=1,"agent","agents")</f>
        <v>agents</v>
      </c>
      <c r="G46" s="30" t="s">
        <v>29</v>
      </c>
      <c r="N46" s="178"/>
      <c r="O46" s="178"/>
      <c r="P46" s="178"/>
      <c r="Q46" s="178"/>
      <c r="S46"/>
      <c r="T46"/>
      <c r="U46"/>
      <c r="AD46" s="42">
        <v>1</v>
      </c>
      <c r="AE46" s="41" t="str">
        <f>IF(AD46=1,"agent","agents")</f>
        <v>agent</v>
      </c>
      <c r="AF46" s="43" t="s">
        <v>27</v>
      </c>
      <c r="AK46"/>
      <c r="AL46"/>
      <c r="AM46"/>
    </row>
    <row r="47" spans="1:53" x14ac:dyDescent="0.25">
      <c r="A47" s="16"/>
      <c r="B47" s="19" t="s">
        <v>5</v>
      </c>
      <c r="C47" s="18"/>
      <c r="I47" s="4"/>
      <c r="N47" s="51"/>
      <c r="O47" s="50"/>
      <c r="P47" s="50"/>
      <c r="Q47" s="50"/>
      <c r="AK47"/>
      <c r="AL47"/>
      <c r="AM47"/>
    </row>
    <row r="48" spans="1:53" x14ac:dyDescent="0.25">
      <c r="A48" s="29">
        <v>1</v>
      </c>
      <c r="B48" s="26" t="str">
        <f>IF(A48=1,"agent","agents")</f>
        <v>agent</v>
      </c>
      <c r="C48" s="30" t="s">
        <v>27</v>
      </c>
      <c r="N48" s="69"/>
      <c r="O48" s="69"/>
      <c r="P48" s="69"/>
      <c r="Q48" s="69"/>
    </row>
    <row r="49" spans="1:17" x14ac:dyDescent="0.25">
      <c r="A49" s="29">
        <v>1</v>
      </c>
      <c r="B49" s="26" t="str">
        <f>IF(A49=1,"agent","agents")</f>
        <v>agent</v>
      </c>
      <c r="C49" s="30" t="s">
        <v>28</v>
      </c>
      <c r="N49" s="69"/>
      <c r="O49" s="69"/>
      <c r="P49" s="69"/>
      <c r="Q49" s="69"/>
    </row>
    <row r="50" spans="1:17" x14ac:dyDescent="0.25">
      <c r="A50"/>
      <c r="B50"/>
      <c r="C50"/>
      <c r="N50" s="69"/>
      <c r="O50" s="69"/>
      <c r="P50" s="69"/>
      <c r="Q50" s="69"/>
    </row>
    <row r="51" spans="1:17" ht="6.75" customHeight="1" x14ac:dyDescent="0.25"/>
    <row r="52" spans="1:17" hidden="1" x14ac:dyDescent="0.25"/>
    <row r="53" spans="1:17" hidden="1" x14ac:dyDescent="0.25"/>
    <row r="54" spans="1:17" ht="15.75" x14ac:dyDescent="0.25">
      <c r="I54" s="142" t="s">
        <v>183</v>
      </c>
      <c r="J54" s="142"/>
      <c r="K54" s="142"/>
    </row>
    <row r="55" spans="1:17" ht="32.25" customHeight="1" x14ac:dyDescent="0.25">
      <c r="I55" s="91"/>
      <c r="J55" s="91" t="s">
        <v>184</v>
      </c>
      <c r="K55" s="91"/>
    </row>
    <row r="56" spans="1:17" ht="40.5" customHeight="1" x14ac:dyDescent="0.25">
      <c r="I56" s="112" t="s">
        <v>185</v>
      </c>
      <c r="J56" s="113"/>
      <c r="K56" s="114"/>
    </row>
    <row r="57" spans="1:17" ht="29.25" customHeight="1" x14ac:dyDescent="0.25">
      <c r="I57" s="92"/>
      <c r="J57" s="92" t="s">
        <v>186</v>
      </c>
      <c r="K57" s="92"/>
    </row>
    <row r="58" spans="1:17" ht="27" customHeight="1" x14ac:dyDescent="0.25">
      <c r="I58" s="94"/>
      <c r="J58" s="95" t="s">
        <v>187</v>
      </c>
      <c r="K58" s="96"/>
    </row>
    <row r="59" spans="1:17" ht="32.25" customHeight="1" x14ac:dyDescent="0.25">
      <c r="I59" s="93"/>
      <c r="J59" s="93" t="s">
        <v>188</v>
      </c>
      <c r="K59" s="93"/>
    </row>
    <row r="60" spans="1:17" ht="32.25" customHeight="1" x14ac:dyDescent="0.25">
      <c r="I60" s="83"/>
      <c r="J60" s="83" t="s">
        <v>189</v>
      </c>
      <c r="K60" s="83"/>
    </row>
  </sheetData>
  <mergeCells count="51">
    <mergeCell ref="AY30:BA33"/>
    <mergeCell ref="AI22:BA24"/>
    <mergeCell ref="AD30:AF31"/>
    <mergeCell ref="AI26:BA28"/>
    <mergeCell ref="A8:BA8"/>
    <mergeCell ref="A9:BA9"/>
    <mergeCell ref="A16:K16"/>
    <mergeCell ref="A17:K17"/>
    <mergeCell ref="N16:AF16"/>
    <mergeCell ref="N17:AF17"/>
    <mergeCell ref="AD18:AH18"/>
    <mergeCell ref="AU30:AW33"/>
    <mergeCell ref="N46:Q46"/>
    <mergeCell ref="N31:T31"/>
    <mergeCell ref="N37:P37"/>
    <mergeCell ref="R37:T37"/>
    <mergeCell ref="N40:P40"/>
    <mergeCell ref="R43:T43"/>
    <mergeCell ref="N34:P34"/>
    <mergeCell ref="R34:T34"/>
    <mergeCell ref="N43:P43"/>
    <mergeCell ref="AD36:AF36"/>
    <mergeCell ref="A3:B3"/>
    <mergeCell ref="I37:K37"/>
    <mergeCell ref="V38:X38"/>
    <mergeCell ref="Z38:AB38"/>
    <mergeCell ref="W32:AB32"/>
    <mergeCell ref="Z34:AB34"/>
    <mergeCell ref="V34:X34"/>
    <mergeCell ref="W30:AB30"/>
    <mergeCell ref="W31:AB31"/>
    <mergeCell ref="D1:AB4"/>
    <mergeCell ref="A27:K27"/>
    <mergeCell ref="I30:K30"/>
    <mergeCell ref="G10:V10"/>
    <mergeCell ref="I56:K56"/>
    <mergeCell ref="N26:AF27"/>
    <mergeCell ref="N22:AF24"/>
    <mergeCell ref="AN35:AS35"/>
    <mergeCell ref="AI30:AL33"/>
    <mergeCell ref="AJ35:AK35"/>
    <mergeCell ref="AJ34:AK34"/>
    <mergeCell ref="AN30:AS33"/>
    <mergeCell ref="I54:K54"/>
    <mergeCell ref="N30:T30"/>
    <mergeCell ref="A22:K24"/>
    <mergeCell ref="A26:K26"/>
    <mergeCell ref="AD39:AF39"/>
    <mergeCell ref="AD42:AF42"/>
    <mergeCell ref="AD45:AF45"/>
    <mergeCell ref="AD33:AF33"/>
  </mergeCells>
  <pageMargins left="0.70866141732283472" right="0.70866141732283472" top="0.74803149606299213" bottom="0.74803149606299213" header="0.31496062992125984" footer="0.31496062992125984"/>
  <pageSetup paperSize="8" scale="4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52" workbookViewId="0">
      <selection activeCell="F1" sqref="F1:F1048576"/>
    </sheetView>
  </sheetViews>
  <sheetFormatPr baseColWidth="10" defaultRowHeight="15" x14ac:dyDescent="0.25"/>
  <cols>
    <col min="1" max="1" width="23.7109375" customWidth="1"/>
    <col min="2" max="2" width="11.42578125" style="1"/>
    <col min="3" max="3" width="38" customWidth="1"/>
    <col min="5" max="5" width="11.42578125" style="1"/>
  </cols>
  <sheetData>
    <row r="1" spans="1:5" ht="18.75" x14ac:dyDescent="0.3">
      <c r="A1" s="68" t="s">
        <v>163</v>
      </c>
      <c r="B1" s="68" t="s">
        <v>164</v>
      </c>
      <c r="C1" s="68" t="s">
        <v>165</v>
      </c>
      <c r="D1" s="68" t="s">
        <v>166</v>
      </c>
      <c r="E1" s="68" t="s">
        <v>167</v>
      </c>
    </row>
    <row r="2" spans="1:5" x14ac:dyDescent="0.25">
      <c r="A2" s="65" t="s">
        <v>104</v>
      </c>
      <c r="B2" s="71" t="s">
        <v>57</v>
      </c>
      <c r="C2" s="57" t="s">
        <v>105</v>
      </c>
      <c r="D2" s="57" t="s">
        <v>65</v>
      </c>
      <c r="E2" s="71" t="s">
        <v>47</v>
      </c>
    </row>
    <row r="3" spans="1:5" x14ac:dyDescent="0.25">
      <c r="A3" s="78" t="s">
        <v>121</v>
      </c>
      <c r="B3" s="72" t="s">
        <v>57</v>
      </c>
      <c r="C3" s="62" t="s">
        <v>64</v>
      </c>
      <c r="D3" s="62" t="s">
        <v>65</v>
      </c>
      <c r="E3" s="76" t="s">
        <v>66</v>
      </c>
    </row>
    <row r="4" spans="1:5" x14ac:dyDescent="0.25">
      <c r="A4" s="79" t="s">
        <v>122</v>
      </c>
      <c r="B4" s="71" t="s">
        <v>57</v>
      </c>
      <c r="C4" s="57" t="s">
        <v>64</v>
      </c>
      <c r="D4" s="57" t="s">
        <v>65</v>
      </c>
      <c r="E4" s="71" t="s">
        <v>66</v>
      </c>
    </row>
    <row r="5" spans="1:5" x14ac:dyDescent="0.25">
      <c r="A5" s="79" t="s">
        <v>119</v>
      </c>
      <c r="B5" s="71" t="s">
        <v>57</v>
      </c>
      <c r="C5" s="57" t="s">
        <v>64</v>
      </c>
      <c r="D5" s="57" t="s">
        <v>65</v>
      </c>
      <c r="E5" s="71" t="s">
        <v>66</v>
      </c>
    </row>
    <row r="6" spans="1:5" x14ac:dyDescent="0.25">
      <c r="A6" s="79" t="s">
        <v>123</v>
      </c>
      <c r="B6" s="71" t="s">
        <v>57</v>
      </c>
      <c r="C6" s="57" t="s">
        <v>64</v>
      </c>
      <c r="D6" s="57" t="s">
        <v>65</v>
      </c>
      <c r="E6" s="71" t="s">
        <v>66</v>
      </c>
    </row>
    <row r="7" spans="1:5" x14ac:dyDescent="0.25">
      <c r="A7" s="79" t="s">
        <v>124</v>
      </c>
      <c r="B7" s="71" t="s">
        <v>44</v>
      </c>
      <c r="C7" s="57" t="s">
        <v>64</v>
      </c>
      <c r="D7" s="57" t="s">
        <v>65</v>
      </c>
      <c r="E7" s="71" t="s">
        <v>66</v>
      </c>
    </row>
    <row r="8" spans="1:5" x14ac:dyDescent="0.25">
      <c r="A8" s="79" t="s">
        <v>125</v>
      </c>
      <c r="B8" s="71" t="s">
        <v>57</v>
      </c>
      <c r="C8" s="57" t="s">
        <v>64</v>
      </c>
      <c r="D8" s="57" t="s">
        <v>65</v>
      </c>
      <c r="E8" s="71" t="s">
        <v>66</v>
      </c>
    </row>
    <row r="9" spans="1:5" x14ac:dyDescent="0.25">
      <c r="A9" s="65" t="s">
        <v>134</v>
      </c>
      <c r="B9" s="71" t="s">
        <v>44</v>
      </c>
      <c r="C9" s="57" t="s">
        <v>64</v>
      </c>
      <c r="D9" s="57" t="s">
        <v>65</v>
      </c>
      <c r="E9" s="71" t="s">
        <v>66</v>
      </c>
    </row>
    <row r="10" spans="1:5" x14ac:dyDescent="0.25">
      <c r="A10" s="65" t="s">
        <v>135</v>
      </c>
      <c r="B10" s="71" t="s">
        <v>57</v>
      </c>
      <c r="C10" s="57" t="s">
        <v>64</v>
      </c>
      <c r="D10" s="57" t="s">
        <v>65</v>
      </c>
      <c r="E10" s="71" t="s">
        <v>66</v>
      </c>
    </row>
    <row r="11" spans="1:5" x14ac:dyDescent="0.25">
      <c r="A11" s="65" t="s">
        <v>136</v>
      </c>
      <c r="B11" s="71" t="s">
        <v>44</v>
      </c>
      <c r="C11" s="57" t="s">
        <v>64</v>
      </c>
      <c r="D11" s="57" t="s">
        <v>65</v>
      </c>
      <c r="E11" s="71" t="s">
        <v>66</v>
      </c>
    </row>
    <row r="12" spans="1:5" x14ac:dyDescent="0.25">
      <c r="A12" s="65" t="s">
        <v>130</v>
      </c>
      <c r="B12" s="71" t="s">
        <v>44</v>
      </c>
      <c r="C12" s="57" t="s">
        <v>83</v>
      </c>
      <c r="D12" s="57" t="s">
        <v>65</v>
      </c>
      <c r="E12" s="71" t="s">
        <v>54</v>
      </c>
    </row>
    <row r="13" spans="1:5" x14ac:dyDescent="0.25">
      <c r="A13" s="65" t="s">
        <v>137</v>
      </c>
      <c r="B13" s="71" t="s">
        <v>57</v>
      </c>
      <c r="C13" s="57" t="s">
        <v>64</v>
      </c>
      <c r="D13" s="57" t="s">
        <v>65</v>
      </c>
      <c r="E13" s="71" t="s">
        <v>66</v>
      </c>
    </row>
    <row r="14" spans="1:5" x14ac:dyDescent="0.25">
      <c r="A14" s="65" t="s">
        <v>131</v>
      </c>
      <c r="B14" s="71" t="s">
        <v>44</v>
      </c>
      <c r="C14" s="57" t="s">
        <v>83</v>
      </c>
      <c r="D14" s="57" t="s">
        <v>65</v>
      </c>
      <c r="E14" s="71" t="s">
        <v>54</v>
      </c>
    </row>
    <row r="15" spans="1:5" x14ac:dyDescent="0.25">
      <c r="A15" s="65" t="s">
        <v>138</v>
      </c>
      <c r="B15" s="71" t="s">
        <v>44</v>
      </c>
      <c r="C15" s="57" t="s">
        <v>64</v>
      </c>
      <c r="D15" s="57" t="s">
        <v>65</v>
      </c>
      <c r="E15" s="71" t="s">
        <v>66</v>
      </c>
    </row>
    <row r="16" spans="1:5" x14ac:dyDescent="0.25">
      <c r="A16" s="65" t="s">
        <v>139</v>
      </c>
      <c r="B16" s="71" t="s">
        <v>57</v>
      </c>
      <c r="C16" s="57" t="s">
        <v>64</v>
      </c>
      <c r="D16" s="57" t="s">
        <v>65</v>
      </c>
      <c r="E16" s="71" t="s">
        <v>66</v>
      </c>
    </row>
    <row r="17" spans="1:5" x14ac:dyDescent="0.25">
      <c r="A17" s="65" t="s">
        <v>140</v>
      </c>
      <c r="B17" s="71" t="s">
        <v>57</v>
      </c>
      <c r="C17" s="57" t="s">
        <v>64</v>
      </c>
      <c r="D17" s="57" t="s">
        <v>65</v>
      </c>
      <c r="E17" s="71" t="s">
        <v>66</v>
      </c>
    </row>
    <row r="18" spans="1:5" x14ac:dyDescent="0.25">
      <c r="A18" s="65" t="s">
        <v>141</v>
      </c>
      <c r="B18" s="71" t="s">
        <v>57</v>
      </c>
      <c r="C18" s="57" t="s">
        <v>64</v>
      </c>
      <c r="D18" s="57" t="s">
        <v>65</v>
      </c>
      <c r="E18" s="71" t="s">
        <v>66</v>
      </c>
    </row>
    <row r="19" spans="1:5" x14ac:dyDescent="0.25">
      <c r="A19" s="65" t="s">
        <v>142</v>
      </c>
      <c r="B19" s="71" t="s">
        <v>57</v>
      </c>
      <c r="C19" s="57" t="s">
        <v>64</v>
      </c>
      <c r="D19" s="57" t="s">
        <v>65</v>
      </c>
      <c r="E19" s="71" t="s">
        <v>66</v>
      </c>
    </row>
    <row r="20" spans="1:5" x14ac:dyDescent="0.25">
      <c r="A20" s="65" t="s">
        <v>128</v>
      </c>
      <c r="B20" s="71" t="s">
        <v>57</v>
      </c>
      <c r="C20" s="57" t="s">
        <v>64</v>
      </c>
      <c r="D20" s="57" t="s">
        <v>65</v>
      </c>
      <c r="E20" s="71" t="s">
        <v>66</v>
      </c>
    </row>
    <row r="21" spans="1:5" x14ac:dyDescent="0.25">
      <c r="A21" s="66" t="s">
        <v>143</v>
      </c>
      <c r="B21" s="73" t="s">
        <v>44</v>
      </c>
      <c r="C21" s="59" t="s">
        <v>64</v>
      </c>
      <c r="D21" s="59" t="s">
        <v>65</v>
      </c>
      <c r="E21" s="73" t="s">
        <v>66</v>
      </c>
    </row>
    <row r="22" spans="1:5" x14ac:dyDescent="0.25">
      <c r="A22" s="67" t="s">
        <v>144</v>
      </c>
      <c r="B22" s="74" t="s">
        <v>44</v>
      </c>
      <c r="C22" s="58" t="s">
        <v>50</v>
      </c>
      <c r="D22" s="57" t="s">
        <v>65</v>
      </c>
      <c r="E22" s="74" t="s">
        <v>66</v>
      </c>
    </row>
    <row r="23" spans="1:5" x14ac:dyDescent="0.25">
      <c r="A23" s="65" t="s">
        <v>145</v>
      </c>
      <c r="B23" s="71" t="s">
        <v>44</v>
      </c>
      <c r="C23" s="57" t="s">
        <v>64</v>
      </c>
      <c r="D23" s="57" t="s">
        <v>65</v>
      </c>
      <c r="E23" s="71" t="s">
        <v>66</v>
      </c>
    </row>
    <row r="24" spans="1:5" x14ac:dyDescent="0.25">
      <c r="A24" s="65" t="s">
        <v>146</v>
      </c>
      <c r="B24" s="71" t="s">
        <v>44</v>
      </c>
      <c r="C24" s="57" t="s">
        <v>64</v>
      </c>
      <c r="D24" s="57" t="s">
        <v>65</v>
      </c>
      <c r="E24" s="71" t="s">
        <v>66</v>
      </c>
    </row>
    <row r="25" spans="1:5" x14ac:dyDescent="0.25">
      <c r="A25" s="66" t="s">
        <v>132</v>
      </c>
      <c r="B25" s="73" t="s">
        <v>57</v>
      </c>
      <c r="C25" s="59" t="s">
        <v>83</v>
      </c>
      <c r="D25" s="59" t="s">
        <v>65</v>
      </c>
      <c r="E25" s="73" t="s">
        <v>54</v>
      </c>
    </row>
    <row r="26" spans="1:5" x14ac:dyDescent="0.25">
      <c r="A26" s="65" t="s">
        <v>147</v>
      </c>
      <c r="B26" s="71" t="s">
        <v>57</v>
      </c>
      <c r="C26" s="57" t="s">
        <v>64</v>
      </c>
      <c r="D26" s="57" t="s">
        <v>65</v>
      </c>
      <c r="E26" s="71" t="s">
        <v>66</v>
      </c>
    </row>
    <row r="27" spans="1:5" x14ac:dyDescent="0.25">
      <c r="A27" s="65" t="s">
        <v>148</v>
      </c>
      <c r="B27" s="73" t="s">
        <v>57</v>
      </c>
      <c r="C27" s="59" t="s">
        <v>64</v>
      </c>
      <c r="D27" s="59" t="s">
        <v>65</v>
      </c>
      <c r="E27" s="73" t="s">
        <v>66</v>
      </c>
    </row>
    <row r="28" spans="1:5" x14ac:dyDescent="0.25">
      <c r="A28" s="67" t="s">
        <v>149</v>
      </c>
      <c r="B28" s="74" t="s">
        <v>57</v>
      </c>
      <c r="C28" s="58" t="s">
        <v>50</v>
      </c>
      <c r="D28" s="57" t="s">
        <v>65</v>
      </c>
      <c r="E28" s="74" t="s">
        <v>66</v>
      </c>
    </row>
    <row r="29" spans="1:5" x14ac:dyDescent="0.25">
      <c r="A29" s="66" t="s">
        <v>133</v>
      </c>
      <c r="B29" s="73" t="s">
        <v>44</v>
      </c>
      <c r="C29" s="59" t="s">
        <v>83</v>
      </c>
      <c r="D29" s="59" t="s">
        <v>65</v>
      </c>
      <c r="E29" s="73" t="s">
        <v>54</v>
      </c>
    </row>
    <row r="30" spans="1:5" x14ac:dyDescent="0.25">
      <c r="A30" s="60" t="s">
        <v>150</v>
      </c>
      <c r="B30" s="75" t="s">
        <v>44</v>
      </c>
      <c r="C30" s="57" t="s">
        <v>64</v>
      </c>
      <c r="D30" s="61" t="s">
        <v>65</v>
      </c>
      <c r="E30" s="77" t="s">
        <v>66</v>
      </c>
    </row>
    <row r="31" spans="1:5" x14ac:dyDescent="0.25">
      <c r="A31" s="65" t="s">
        <v>151</v>
      </c>
      <c r="B31" s="71" t="s">
        <v>44</v>
      </c>
      <c r="C31" s="57" t="s">
        <v>64</v>
      </c>
      <c r="D31" s="57" t="s">
        <v>65</v>
      </c>
      <c r="E31" s="71" t="s">
        <v>66</v>
      </c>
    </row>
    <row r="32" spans="1:5" x14ac:dyDescent="0.25">
      <c r="A32" s="67" t="s">
        <v>152</v>
      </c>
      <c r="B32" s="74" t="s">
        <v>57</v>
      </c>
      <c r="C32" s="58" t="s">
        <v>50</v>
      </c>
      <c r="D32" s="57" t="s">
        <v>65</v>
      </c>
      <c r="E32" s="74" t="s">
        <v>66</v>
      </c>
    </row>
    <row r="33" spans="1:5" x14ac:dyDescent="0.25">
      <c r="A33" s="65" t="s">
        <v>155</v>
      </c>
      <c r="B33" s="71" t="s">
        <v>44</v>
      </c>
      <c r="C33" s="57" t="s">
        <v>83</v>
      </c>
      <c r="D33" s="57" t="s">
        <v>65</v>
      </c>
      <c r="E33" s="71" t="s">
        <v>54</v>
      </c>
    </row>
    <row r="34" spans="1:5" x14ac:dyDescent="0.25">
      <c r="A34" s="63" t="s">
        <v>156</v>
      </c>
      <c r="B34" s="72" t="s">
        <v>44</v>
      </c>
      <c r="C34" s="62" t="s">
        <v>64</v>
      </c>
      <c r="D34" s="62" t="s">
        <v>65</v>
      </c>
      <c r="E34" s="76" t="s">
        <v>66</v>
      </c>
    </row>
    <row r="35" spans="1:5" x14ac:dyDescent="0.25">
      <c r="A35" s="65" t="s">
        <v>157</v>
      </c>
      <c r="B35" s="71" t="s">
        <v>57</v>
      </c>
      <c r="C35" s="57" t="s">
        <v>64</v>
      </c>
      <c r="D35" s="57" t="s">
        <v>65</v>
      </c>
      <c r="E35" s="71" t="s">
        <v>66</v>
      </c>
    </row>
    <row r="36" spans="1:5" x14ac:dyDescent="0.25">
      <c r="A36" s="65" t="s">
        <v>162</v>
      </c>
      <c r="B36" s="71" t="s">
        <v>57</v>
      </c>
      <c r="C36" s="57" t="s">
        <v>64</v>
      </c>
      <c r="D36" s="57" t="s">
        <v>65</v>
      </c>
      <c r="E36" s="71" t="s">
        <v>66</v>
      </c>
    </row>
    <row r="37" spans="1:5" x14ac:dyDescent="0.25">
      <c r="A37" s="65" t="s">
        <v>158</v>
      </c>
      <c r="B37" s="71" t="s">
        <v>57</v>
      </c>
      <c r="C37" s="57" t="s">
        <v>64</v>
      </c>
      <c r="D37" s="57" t="s">
        <v>65</v>
      </c>
      <c r="E37" s="71" t="s">
        <v>66</v>
      </c>
    </row>
    <row r="38" spans="1:5" x14ac:dyDescent="0.25">
      <c r="A38" s="65" t="s">
        <v>159</v>
      </c>
      <c r="B38" s="71" t="s">
        <v>57</v>
      </c>
      <c r="C38" s="57" t="s">
        <v>64</v>
      </c>
      <c r="D38" s="57" t="s">
        <v>65</v>
      </c>
      <c r="E38" s="71" t="s">
        <v>66</v>
      </c>
    </row>
    <row r="39" spans="1:5" x14ac:dyDescent="0.25">
      <c r="A39" s="65" t="s">
        <v>181</v>
      </c>
      <c r="B39" s="71" t="s">
        <v>44</v>
      </c>
      <c r="C39" s="57" t="s">
        <v>83</v>
      </c>
      <c r="D39" s="57" t="s">
        <v>65</v>
      </c>
      <c r="E39" s="71" t="s">
        <v>54</v>
      </c>
    </row>
    <row r="40" spans="1:5" x14ac:dyDescent="0.25">
      <c r="A40" s="65" t="s">
        <v>153</v>
      </c>
      <c r="B40" s="71" t="s">
        <v>57</v>
      </c>
      <c r="C40" s="57" t="s">
        <v>83</v>
      </c>
      <c r="D40" s="57" t="s">
        <v>65</v>
      </c>
      <c r="E40" s="71" t="s">
        <v>54</v>
      </c>
    </row>
    <row r="41" spans="1:5" x14ac:dyDescent="0.25">
      <c r="A41" s="65" t="s">
        <v>160</v>
      </c>
      <c r="B41" s="71" t="s">
        <v>44</v>
      </c>
      <c r="C41" s="57" t="s">
        <v>64</v>
      </c>
      <c r="D41" s="57" t="s">
        <v>65</v>
      </c>
      <c r="E41" s="71" t="s">
        <v>66</v>
      </c>
    </row>
    <row r="42" spans="1:5" x14ac:dyDescent="0.25">
      <c r="A42" s="65" t="s">
        <v>161</v>
      </c>
      <c r="B42" s="71" t="s">
        <v>57</v>
      </c>
      <c r="C42" s="57" t="s">
        <v>64</v>
      </c>
      <c r="D42" s="57" t="s">
        <v>65</v>
      </c>
      <c r="E42" s="71" t="s">
        <v>66</v>
      </c>
    </row>
    <row r="43" spans="1:5" x14ac:dyDescent="0.25">
      <c r="A43" s="65" t="s">
        <v>63</v>
      </c>
      <c r="B43" s="71" t="s">
        <v>57</v>
      </c>
      <c r="C43" s="57" t="s">
        <v>64</v>
      </c>
      <c r="D43" s="57" t="s">
        <v>65</v>
      </c>
      <c r="E43" s="71" t="s">
        <v>66</v>
      </c>
    </row>
    <row r="44" spans="1:5" x14ac:dyDescent="0.25">
      <c r="A44" s="65" t="s">
        <v>67</v>
      </c>
      <c r="B44" s="71" t="s">
        <v>44</v>
      </c>
      <c r="C44" s="57" t="s">
        <v>68</v>
      </c>
      <c r="D44" s="57" t="s">
        <v>69</v>
      </c>
      <c r="E44" s="71" t="s">
        <v>66</v>
      </c>
    </row>
    <row r="45" spans="1:5" x14ac:dyDescent="0.25">
      <c r="A45" s="65" t="s">
        <v>43</v>
      </c>
      <c r="B45" s="71" t="s">
        <v>44</v>
      </c>
      <c r="C45" s="57" t="s">
        <v>45</v>
      </c>
      <c r="D45" s="57" t="s">
        <v>46</v>
      </c>
      <c r="E45" s="71" t="s">
        <v>47</v>
      </c>
    </row>
    <row r="46" spans="1:5" x14ac:dyDescent="0.25">
      <c r="A46" s="67" t="s">
        <v>49</v>
      </c>
      <c r="B46" s="74" t="s">
        <v>44</v>
      </c>
      <c r="C46" s="58" t="s">
        <v>50</v>
      </c>
      <c r="D46" s="57" t="s">
        <v>46</v>
      </c>
      <c r="E46" s="74" t="s">
        <v>47</v>
      </c>
    </row>
    <row r="47" spans="1:5" x14ac:dyDescent="0.25">
      <c r="A47" s="65" t="s">
        <v>51</v>
      </c>
      <c r="B47" s="73" t="s">
        <v>44</v>
      </c>
      <c r="C47" s="59" t="s">
        <v>45</v>
      </c>
      <c r="D47" s="59" t="s">
        <v>46</v>
      </c>
      <c r="E47" s="73" t="s">
        <v>47</v>
      </c>
    </row>
    <row r="48" spans="1:5" x14ac:dyDescent="0.25">
      <c r="A48" s="65" t="s">
        <v>52</v>
      </c>
      <c r="B48" s="71" t="s">
        <v>44</v>
      </c>
      <c r="C48" s="57" t="s">
        <v>53</v>
      </c>
      <c r="D48" s="57" t="s">
        <v>46</v>
      </c>
      <c r="E48" s="71" t="s">
        <v>54</v>
      </c>
    </row>
    <row r="49" spans="1:5" x14ac:dyDescent="0.25">
      <c r="A49" s="65" t="s">
        <v>55</v>
      </c>
      <c r="B49" s="71" t="s">
        <v>44</v>
      </c>
      <c r="C49" s="57" t="s">
        <v>45</v>
      </c>
      <c r="D49" s="57" t="s">
        <v>46</v>
      </c>
      <c r="E49" s="71" t="s">
        <v>47</v>
      </c>
    </row>
    <row r="50" spans="1:5" x14ac:dyDescent="0.25">
      <c r="A50" s="65" t="s">
        <v>56</v>
      </c>
      <c r="B50" s="71" t="s">
        <v>57</v>
      </c>
      <c r="C50" s="57" t="s">
        <v>45</v>
      </c>
      <c r="D50" s="57" t="s">
        <v>46</v>
      </c>
      <c r="E50" s="71" t="s">
        <v>47</v>
      </c>
    </row>
    <row r="51" spans="1:5" x14ac:dyDescent="0.25">
      <c r="A51" s="65" t="s">
        <v>58</v>
      </c>
      <c r="B51" s="71" t="s">
        <v>57</v>
      </c>
      <c r="C51" s="57" t="s">
        <v>45</v>
      </c>
      <c r="D51" s="57" t="s">
        <v>46</v>
      </c>
      <c r="E51" s="71" t="s">
        <v>47</v>
      </c>
    </row>
    <row r="52" spans="1:5" x14ac:dyDescent="0.25">
      <c r="A52" s="65" t="s">
        <v>59</v>
      </c>
      <c r="B52" s="71" t="s">
        <v>44</v>
      </c>
      <c r="C52" s="57" t="s">
        <v>45</v>
      </c>
      <c r="D52" s="57" t="s">
        <v>46</v>
      </c>
      <c r="E52" s="71" t="s">
        <v>47</v>
      </c>
    </row>
    <row r="53" spans="1:5" x14ac:dyDescent="0.25">
      <c r="A53" s="65" t="s">
        <v>61</v>
      </c>
      <c r="B53" s="71" t="s">
        <v>57</v>
      </c>
      <c r="C53" s="57" t="s">
        <v>45</v>
      </c>
      <c r="D53" s="57" t="s">
        <v>46</v>
      </c>
      <c r="E53" s="71" t="s">
        <v>47</v>
      </c>
    </row>
    <row r="54" spans="1:5" x14ac:dyDescent="0.25">
      <c r="A54" s="65" t="s">
        <v>82</v>
      </c>
      <c r="B54" s="71" t="s">
        <v>44</v>
      </c>
      <c r="C54" s="57" t="s">
        <v>83</v>
      </c>
      <c r="D54" s="57" t="s">
        <v>65</v>
      </c>
      <c r="E54" s="71" t="s">
        <v>54</v>
      </c>
    </row>
    <row r="55" spans="1:5" x14ac:dyDescent="0.25">
      <c r="A55" s="65" t="s">
        <v>85</v>
      </c>
      <c r="B55" s="71" t="s">
        <v>44</v>
      </c>
      <c r="C55" s="57" t="s">
        <v>64</v>
      </c>
      <c r="D55" s="57" t="s">
        <v>65</v>
      </c>
      <c r="E55" s="71" t="s">
        <v>66</v>
      </c>
    </row>
    <row r="56" spans="1:5" x14ac:dyDescent="0.25">
      <c r="A56" s="66" t="s">
        <v>86</v>
      </c>
      <c r="B56" s="73" t="s">
        <v>44</v>
      </c>
      <c r="C56" s="57" t="s">
        <v>64</v>
      </c>
      <c r="D56" s="57" t="s">
        <v>65</v>
      </c>
      <c r="E56" s="71" t="s">
        <v>66</v>
      </c>
    </row>
    <row r="57" spans="1:5" x14ac:dyDescent="0.25">
      <c r="A57" s="65" t="s">
        <v>87</v>
      </c>
      <c r="B57" s="71" t="s">
        <v>44</v>
      </c>
      <c r="C57" s="57" t="s">
        <v>68</v>
      </c>
      <c r="D57" s="57" t="s">
        <v>69</v>
      </c>
      <c r="E57" s="71" t="s">
        <v>66</v>
      </c>
    </row>
    <row r="58" spans="1:5" x14ac:dyDescent="0.25">
      <c r="A58" s="65" t="s">
        <v>88</v>
      </c>
      <c r="B58" s="71" t="s">
        <v>44</v>
      </c>
      <c r="C58" s="57" t="s">
        <v>64</v>
      </c>
      <c r="D58" s="57" t="s">
        <v>65</v>
      </c>
      <c r="E58" s="71" t="s">
        <v>66</v>
      </c>
    </row>
    <row r="59" spans="1:5" x14ac:dyDescent="0.25">
      <c r="A59" s="67" t="s">
        <v>89</v>
      </c>
      <c r="B59" s="74" t="s">
        <v>57</v>
      </c>
      <c r="C59" s="58" t="s">
        <v>50</v>
      </c>
      <c r="D59" s="58" t="s">
        <v>69</v>
      </c>
      <c r="E59" s="74" t="s">
        <v>47</v>
      </c>
    </row>
    <row r="60" spans="1:5" x14ac:dyDescent="0.25">
      <c r="A60" s="65" t="s">
        <v>95</v>
      </c>
      <c r="B60" s="71" t="s">
        <v>44</v>
      </c>
      <c r="C60" s="57" t="s">
        <v>96</v>
      </c>
      <c r="D60" s="57" t="s">
        <v>65</v>
      </c>
      <c r="E60" s="71" t="s">
        <v>47</v>
      </c>
    </row>
    <row r="61" spans="1:5" x14ac:dyDescent="0.25">
      <c r="A61" s="65" t="s">
        <v>109</v>
      </c>
      <c r="B61" s="71" t="s">
        <v>44</v>
      </c>
      <c r="C61" s="57" t="s">
        <v>108</v>
      </c>
      <c r="D61" s="57" t="s">
        <v>69</v>
      </c>
      <c r="E61" s="71" t="s">
        <v>54</v>
      </c>
    </row>
    <row r="62" spans="1:5" x14ac:dyDescent="0.25">
      <c r="A62" s="67" t="s">
        <v>94</v>
      </c>
      <c r="B62" s="74" t="s">
        <v>57</v>
      </c>
      <c r="C62" s="58" t="s">
        <v>50</v>
      </c>
      <c r="D62" s="58" t="s">
        <v>69</v>
      </c>
      <c r="E62" s="74" t="s">
        <v>47</v>
      </c>
    </row>
    <row r="63" spans="1:5" x14ac:dyDescent="0.25">
      <c r="A63" s="65" t="s">
        <v>101</v>
      </c>
      <c r="B63" s="71" t="s">
        <v>44</v>
      </c>
      <c r="C63" s="57" t="s">
        <v>83</v>
      </c>
      <c r="D63" s="57" t="s">
        <v>65</v>
      </c>
      <c r="E63" s="71" t="s">
        <v>54</v>
      </c>
    </row>
    <row r="64" spans="1:5" x14ac:dyDescent="0.25">
      <c r="A64" s="67" t="s">
        <v>126</v>
      </c>
      <c r="B64" s="74" t="s">
        <v>57</v>
      </c>
      <c r="C64" s="58" t="s">
        <v>50</v>
      </c>
      <c r="D64" s="62" t="s">
        <v>65</v>
      </c>
      <c r="E64" s="74" t="s">
        <v>66</v>
      </c>
    </row>
    <row r="65" spans="1:5" x14ac:dyDescent="0.25">
      <c r="A65" s="66" t="s">
        <v>97</v>
      </c>
      <c r="B65" s="73" t="s">
        <v>57</v>
      </c>
      <c r="C65" s="64" t="s">
        <v>50</v>
      </c>
      <c r="D65" s="64" t="s">
        <v>69</v>
      </c>
      <c r="E65" s="73" t="s">
        <v>47</v>
      </c>
    </row>
    <row r="66" spans="1:5" x14ac:dyDescent="0.25">
      <c r="A66" s="66" t="s">
        <v>70</v>
      </c>
      <c r="B66" s="73" t="s">
        <v>44</v>
      </c>
      <c r="C66" s="59" t="s">
        <v>71</v>
      </c>
      <c r="D66" s="59" t="s">
        <v>46</v>
      </c>
      <c r="E66" s="73" t="s">
        <v>54</v>
      </c>
    </row>
    <row r="67" spans="1:5" x14ac:dyDescent="0.25">
      <c r="A67" s="65" t="s">
        <v>72</v>
      </c>
      <c r="B67" s="71" t="s">
        <v>44</v>
      </c>
      <c r="C67" s="57" t="s">
        <v>71</v>
      </c>
      <c r="D67" s="57" t="s">
        <v>46</v>
      </c>
      <c r="E67" s="71" t="s">
        <v>54</v>
      </c>
    </row>
    <row r="68" spans="1:5" x14ac:dyDescent="0.25">
      <c r="A68" s="65" t="s">
        <v>73</v>
      </c>
      <c r="B68" s="71" t="s">
        <v>44</v>
      </c>
      <c r="C68" s="57" t="s">
        <v>68</v>
      </c>
      <c r="D68" s="57" t="s">
        <v>69</v>
      </c>
      <c r="E68" s="71" t="s">
        <v>66</v>
      </c>
    </row>
    <row r="69" spans="1:5" x14ac:dyDescent="0.25">
      <c r="A69" s="65" t="s">
        <v>170</v>
      </c>
      <c r="B69" s="71" t="s">
        <v>44</v>
      </c>
      <c r="C69" s="57" t="s">
        <v>45</v>
      </c>
      <c r="D69" s="57" t="s">
        <v>46</v>
      </c>
      <c r="E69" s="71" t="s">
        <v>47</v>
      </c>
    </row>
    <row r="70" spans="1:5" x14ac:dyDescent="0.25">
      <c r="A70" s="65" t="s">
        <v>60</v>
      </c>
      <c r="B70" s="71" t="s">
        <v>44</v>
      </c>
      <c r="C70" s="57" t="s">
        <v>45</v>
      </c>
      <c r="D70" s="57" t="s">
        <v>46</v>
      </c>
      <c r="E70" s="71" t="s">
        <v>47</v>
      </c>
    </row>
    <row r="71" spans="1:5" x14ac:dyDescent="0.25">
      <c r="A71" s="65" t="s">
        <v>171</v>
      </c>
      <c r="B71" s="71" t="s">
        <v>44</v>
      </c>
      <c r="C71" s="57" t="s">
        <v>172</v>
      </c>
      <c r="D71" s="57" t="s">
        <v>46</v>
      </c>
      <c r="E71" s="71" t="s">
        <v>47</v>
      </c>
    </row>
    <row r="72" spans="1:5" x14ac:dyDescent="0.25">
      <c r="A72" s="65" t="s">
        <v>77</v>
      </c>
      <c r="B72" s="74" t="s">
        <v>44</v>
      </c>
      <c r="C72" s="58" t="s">
        <v>50</v>
      </c>
      <c r="D72" s="57" t="s">
        <v>46</v>
      </c>
      <c r="E72" s="74" t="s">
        <v>47</v>
      </c>
    </row>
    <row r="73" spans="1:5" x14ac:dyDescent="0.25">
      <c r="A73" s="65" t="s">
        <v>79</v>
      </c>
      <c r="B73" s="74" t="s">
        <v>57</v>
      </c>
      <c r="C73" s="58" t="s">
        <v>50</v>
      </c>
      <c r="D73" s="57" t="s">
        <v>46</v>
      </c>
      <c r="E73" s="74" t="s">
        <v>47</v>
      </c>
    </row>
    <row r="74" spans="1:5" x14ac:dyDescent="0.25">
      <c r="A74" s="65" t="s">
        <v>80</v>
      </c>
      <c r="B74" s="71" t="s">
        <v>57</v>
      </c>
      <c r="C74" s="57" t="s">
        <v>81</v>
      </c>
      <c r="D74" s="57" t="s">
        <v>65</v>
      </c>
      <c r="E74" s="71" t="s">
        <v>66</v>
      </c>
    </row>
    <row r="75" spans="1:5" x14ac:dyDescent="0.25">
      <c r="A75" s="65" t="s">
        <v>168</v>
      </c>
      <c r="B75" s="71" t="s">
        <v>169</v>
      </c>
      <c r="C75" s="57" t="s">
        <v>81</v>
      </c>
      <c r="D75" s="57" t="s">
        <v>65</v>
      </c>
      <c r="E75" s="71" t="s">
        <v>66</v>
      </c>
    </row>
    <row r="76" spans="1:5" x14ac:dyDescent="0.25">
      <c r="A76" s="65" t="s">
        <v>74</v>
      </c>
      <c r="B76" s="71" t="s">
        <v>57</v>
      </c>
      <c r="C76" s="57" t="s">
        <v>75</v>
      </c>
      <c r="D76" s="57" t="s">
        <v>65</v>
      </c>
      <c r="E76" s="71" t="s">
        <v>54</v>
      </c>
    </row>
    <row r="77" spans="1:5" x14ac:dyDescent="0.25">
      <c r="A77" s="65" t="s">
        <v>174</v>
      </c>
      <c r="B77" s="71" t="s">
        <v>44</v>
      </c>
      <c r="C77" s="57" t="s">
        <v>96</v>
      </c>
      <c r="D77" s="57" t="s">
        <v>65</v>
      </c>
      <c r="E77" s="71" t="s">
        <v>47</v>
      </c>
    </row>
    <row r="78" spans="1:5" x14ac:dyDescent="0.25">
      <c r="A78" s="60" t="s">
        <v>100</v>
      </c>
      <c r="B78" s="75" t="s">
        <v>44</v>
      </c>
      <c r="C78" s="61" t="s">
        <v>83</v>
      </c>
      <c r="D78" s="61" t="s">
        <v>65</v>
      </c>
      <c r="E78" s="77" t="s">
        <v>54</v>
      </c>
    </row>
    <row r="79" spans="1:5" x14ac:dyDescent="0.25">
      <c r="A79" s="65" t="s">
        <v>107</v>
      </c>
      <c r="B79" s="71" t="s">
        <v>44</v>
      </c>
      <c r="C79" s="57" t="s">
        <v>108</v>
      </c>
      <c r="D79" s="57" t="s">
        <v>69</v>
      </c>
      <c r="E79" s="71" t="s">
        <v>54</v>
      </c>
    </row>
    <row r="80" spans="1:5" x14ac:dyDescent="0.25">
      <c r="A80" s="65" t="s">
        <v>91</v>
      </c>
      <c r="B80" s="71" t="s">
        <v>57</v>
      </c>
      <c r="C80" s="57" t="s">
        <v>92</v>
      </c>
      <c r="D80" s="57" t="s">
        <v>69</v>
      </c>
      <c r="E80" s="71" t="s">
        <v>47</v>
      </c>
    </row>
    <row r="81" spans="1:5" x14ac:dyDescent="0.25">
      <c r="A81" s="65" t="s">
        <v>112</v>
      </c>
      <c r="B81" s="71" t="s">
        <v>44</v>
      </c>
      <c r="C81" s="57" t="s">
        <v>75</v>
      </c>
      <c r="D81" s="57" t="s">
        <v>65</v>
      </c>
      <c r="E81" s="71" t="s">
        <v>54</v>
      </c>
    </row>
    <row r="82" spans="1:5" x14ac:dyDescent="0.25">
      <c r="A82" s="65" t="s">
        <v>98</v>
      </c>
      <c r="B82" s="71" t="s">
        <v>57</v>
      </c>
      <c r="C82" s="57" t="s">
        <v>96</v>
      </c>
      <c r="D82" s="57" t="s">
        <v>65</v>
      </c>
      <c r="E82" s="71" t="s">
        <v>47</v>
      </c>
    </row>
    <row r="83" spans="1:5" x14ac:dyDescent="0.25">
      <c r="A83" s="65" t="s">
        <v>113</v>
      </c>
      <c r="B83" s="71" t="s">
        <v>57</v>
      </c>
      <c r="C83" s="57" t="s">
        <v>81</v>
      </c>
      <c r="D83" s="57" t="s">
        <v>65</v>
      </c>
      <c r="E83" s="71" t="s">
        <v>66</v>
      </c>
    </row>
    <row r="84" spans="1:5" x14ac:dyDescent="0.25">
      <c r="A84" s="65" t="s">
        <v>114</v>
      </c>
      <c r="B84" s="71" t="s">
        <v>57</v>
      </c>
      <c r="C84" s="57" t="s">
        <v>75</v>
      </c>
      <c r="D84" s="57" t="s">
        <v>65</v>
      </c>
      <c r="E84" s="71" t="s">
        <v>54</v>
      </c>
    </row>
    <row r="85" spans="1:5" x14ac:dyDescent="0.25">
      <c r="A85" s="65" t="s">
        <v>115</v>
      </c>
      <c r="B85" s="71" t="s">
        <v>57</v>
      </c>
      <c r="C85" s="57" t="s">
        <v>81</v>
      </c>
      <c r="D85" s="57" t="s">
        <v>65</v>
      </c>
      <c r="E85" s="71" t="s">
        <v>66</v>
      </c>
    </row>
    <row r="86" spans="1:5" x14ac:dyDescent="0.25">
      <c r="A86" s="65" t="s">
        <v>116</v>
      </c>
      <c r="B86" s="71" t="s">
        <v>57</v>
      </c>
      <c r="C86" s="57" t="s">
        <v>81</v>
      </c>
      <c r="D86" s="57" t="s">
        <v>65</v>
      </c>
      <c r="E86" s="71" t="s">
        <v>66</v>
      </c>
    </row>
    <row r="87" spans="1:5" x14ac:dyDescent="0.25">
      <c r="A87" s="65" t="s">
        <v>117</v>
      </c>
      <c r="B87" s="71" t="s">
        <v>57</v>
      </c>
      <c r="C87" s="57" t="s">
        <v>75</v>
      </c>
      <c r="D87" s="57" t="s">
        <v>65</v>
      </c>
      <c r="E87" s="71" t="s">
        <v>54</v>
      </c>
    </row>
    <row r="88" spans="1:5" x14ac:dyDescent="0.25">
      <c r="A88" s="65" t="s">
        <v>111</v>
      </c>
      <c r="B88" s="71" t="s">
        <v>44</v>
      </c>
      <c r="C88" s="57" t="s">
        <v>81</v>
      </c>
      <c r="D88" s="57" t="s">
        <v>65</v>
      </c>
      <c r="E88" s="71" t="s">
        <v>66</v>
      </c>
    </row>
    <row r="89" spans="1:5" x14ac:dyDescent="0.25">
      <c r="A89" s="65" t="s">
        <v>182</v>
      </c>
      <c r="B89" s="71" t="s">
        <v>57</v>
      </c>
      <c r="C89" s="57" t="s">
        <v>81</v>
      </c>
      <c r="D89" s="57" t="s">
        <v>65</v>
      </c>
      <c r="E89" s="71" t="s">
        <v>66</v>
      </c>
    </row>
    <row r="90" spans="1:5" x14ac:dyDescent="0.25">
      <c r="A90" s="65" t="s">
        <v>118</v>
      </c>
      <c r="B90" s="71" t="s">
        <v>57</v>
      </c>
      <c r="C90" s="57" t="s">
        <v>81</v>
      </c>
      <c r="D90" s="57" t="s">
        <v>65</v>
      </c>
      <c r="E90" s="71" t="s">
        <v>66</v>
      </c>
    </row>
    <row r="91" spans="1:5" x14ac:dyDescent="0.25">
      <c r="A91" s="65" t="s">
        <v>110</v>
      </c>
      <c r="B91" s="71" t="s">
        <v>57</v>
      </c>
      <c r="C91" s="57" t="s">
        <v>81</v>
      </c>
      <c r="D91" s="57" t="s">
        <v>65</v>
      </c>
      <c r="E91" s="71" t="s">
        <v>66</v>
      </c>
    </row>
    <row r="92" spans="1:5" x14ac:dyDescent="0.25">
      <c r="A92" s="65" t="s">
        <v>103</v>
      </c>
      <c r="B92" s="71" t="s">
        <v>57</v>
      </c>
      <c r="C92" s="57" t="s">
        <v>81</v>
      </c>
      <c r="D92" s="57" t="s">
        <v>65</v>
      </c>
      <c r="E92" s="7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4" workbookViewId="0">
      <selection activeCell="F72" sqref="F72"/>
    </sheetView>
  </sheetViews>
  <sheetFormatPr baseColWidth="10" defaultRowHeight="15" x14ac:dyDescent="0.25"/>
  <cols>
    <col min="1" max="1" width="23.7109375" customWidth="1"/>
    <col min="2" max="2" width="11.42578125" style="1"/>
    <col min="3" max="3" width="38" customWidth="1"/>
    <col min="5" max="5" width="11.42578125" style="1"/>
    <col min="6" max="6" width="38.42578125" customWidth="1"/>
  </cols>
  <sheetData>
    <row r="1" spans="1:6" ht="18.75" x14ac:dyDescent="0.3">
      <c r="A1" s="68" t="s">
        <v>163</v>
      </c>
      <c r="B1" s="68" t="s">
        <v>164</v>
      </c>
      <c r="C1" s="68" t="s">
        <v>165</v>
      </c>
      <c r="D1" s="68" t="s">
        <v>166</v>
      </c>
      <c r="E1" s="68" t="s">
        <v>167</v>
      </c>
      <c r="F1" s="68" t="s">
        <v>180</v>
      </c>
    </row>
    <row r="2" spans="1:6" x14ac:dyDescent="0.25">
      <c r="A2" s="65" t="s">
        <v>104</v>
      </c>
      <c r="B2" s="71" t="s">
        <v>57</v>
      </c>
      <c r="C2" s="57" t="s">
        <v>105</v>
      </c>
      <c r="D2" s="57" t="s">
        <v>65</v>
      </c>
      <c r="E2" s="71" t="s">
        <v>47</v>
      </c>
      <c r="F2" s="57" t="s">
        <v>106</v>
      </c>
    </row>
    <row r="3" spans="1:6" x14ac:dyDescent="0.25">
      <c r="A3" s="78" t="s">
        <v>121</v>
      </c>
      <c r="B3" s="72" t="s">
        <v>57</v>
      </c>
      <c r="C3" s="62" t="s">
        <v>64</v>
      </c>
      <c r="D3" s="62" t="s">
        <v>65</v>
      </c>
      <c r="E3" s="76" t="s">
        <v>66</v>
      </c>
      <c r="F3" s="62" t="s">
        <v>120</v>
      </c>
    </row>
    <row r="4" spans="1:6" x14ac:dyDescent="0.25">
      <c r="A4" s="79" t="s">
        <v>122</v>
      </c>
      <c r="B4" s="71" t="s">
        <v>57</v>
      </c>
      <c r="C4" s="57" t="s">
        <v>64</v>
      </c>
      <c r="D4" s="57" t="s">
        <v>65</v>
      </c>
      <c r="E4" s="71" t="s">
        <v>66</v>
      </c>
      <c r="F4" s="62" t="s">
        <v>120</v>
      </c>
    </row>
    <row r="5" spans="1:6" x14ac:dyDescent="0.25">
      <c r="A5" s="79" t="s">
        <v>119</v>
      </c>
      <c r="B5" s="71" t="s">
        <v>57</v>
      </c>
      <c r="C5" s="57" t="s">
        <v>64</v>
      </c>
      <c r="D5" s="57" t="s">
        <v>65</v>
      </c>
      <c r="E5" s="71" t="s">
        <v>66</v>
      </c>
      <c r="F5" s="62" t="s">
        <v>120</v>
      </c>
    </row>
    <row r="6" spans="1:6" x14ac:dyDescent="0.25">
      <c r="A6" s="79" t="s">
        <v>123</v>
      </c>
      <c r="B6" s="71" t="s">
        <v>57</v>
      </c>
      <c r="C6" s="57" t="s">
        <v>64</v>
      </c>
      <c r="D6" s="57" t="s">
        <v>65</v>
      </c>
      <c r="E6" s="71" t="s">
        <v>66</v>
      </c>
      <c r="F6" s="62" t="s">
        <v>120</v>
      </c>
    </row>
    <row r="7" spans="1:6" x14ac:dyDescent="0.25">
      <c r="A7" s="79" t="s">
        <v>124</v>
      </c>
      <c r="B7" s="71" t="s">
        <v>44</v>
      </c>
      <c r="C7" s="57" t="s">
        <v>64</v>
      </c>
      <c r="D7" s="57" t="s">
        <v>65</v>
      </c>
      <c r="E7" s="71" t="s">
        <v>66</v>
      </c>
      <c r="F7" s="57" t="s">
        <v>120</v>
      </c>
    </row>
    <row r="8" spans="1:6" x14ac:dyDescent="0.25">
      <c r="A8" s="79" t="s">
        <v>125</v>
      </c>
      <c r="B8" s="71" t="s">
        <v>57</v>
      </c>
      <c r="C8" s="57" t="s">
        <v>64</v>
      </c>
      <c r="D8" s="57" t="s">
        <v>65</v>
      </c>
      <c r="E8" s="71" t="s">
        <v>66</v>
      </c>
      <c r="F8" s="57" t="s">
        <v>120</v>
      </c>
    </row>
    <row r="9" spans="1:6" x14ac:dyDescent="0.25">
      <c r="A9" s="65" t="s">
        <v>134</v>
      </c>
      <c r="B9" s="71" t="s">
        <v>44</v>
      </c>
      <c r="C9" s="57" t="s">
        <v>64</v>
      </c>
      <c r="D9" s="57" t="s">
        <v>65</v>
      </c>
      <c r="E9" s="71" t="s">
        <v>66</v>
      </c>
      <c r="F9" s="57" t="s">
        <v>129</v>
      </c>
    </row>
    <row r="10" spans="1:6" x14ac:dyDescent="0.25">
      <c r="A10" s="65" t="s">
        <v>135</v>
      </c>
      <c r="B10" s="71" t="s">
        <v>57</v>
      </c>
      <c r="C10" s="57" t="s">
        <v>64</v>
      </c>
      <c r="D10" s="57" t="s">
        <v>65</v>
      </c>
      <c r="E10" s="71" t="s">
        <v>66</v>
      </c>
      <c r="F10" s="57" t="s">
        <v>129</v>
      </c>
    </row>
    <row r="11" spans="1:6" x14ac:dyDescent="0.25">
      <c r="A11" s="65" t="s">
        <v>136</v>
      </c>
      <c r="B11" s="71" t="s">
        <v>44</v>
      </c>
      <c r="C11" s="57" t="s">
        <v>64</v>
      </c>
      <c r="D11" s="57" t="s">
        <v>65</v>
      </c>
      <c r="E11" s="71" t="s">
        <v>66</v>
      </c>
      <c r="F11" s="57" t="s">
        <v>129</v>
      </c>
    </row>
    <row r="12" spans="1:6" x14ac:dyDescent="0.25">
      <c r="A12" s="65" t="s">
        <v>130</v>
      </c>
      <c r="B12" s="71" t="s">
        <v>44</v>
      </c>
      <c r="C12" s="57" t="s">
        <v>83</v>
      </c>
      <c r="D12" s="57" t="s">
        <v>65</v>
      </c>
      <c r="E12" s="71" t="s">
        <v>54</v>
      </c>
      <c r="F12" s="57" t="s">
        <v>129</v>
      </c>
    </row>
    <row r="13" spans="1:6" x14ac:dyDescent="0.25">
      <c r="A13" s="65" t="s">
        <v>137</v>
      </c>
      <c r="B13" s="71" t="s">
        <v>57</v>
      </c>
      <c r="C13" s="57" t="s">
        <v>64</v>
      </c>
      <c r="D13" s="57" t="s">
        <v>65</v>
      </c>
      <c r="E13" s="71" t="s">
        <v>66</v>
      </c>
      <c r="F13" s="57" t="s">
        <v>129</v>
      </c>
    </row>
    <row r="14" spans="1:6" x14ac:dyDescent="0.25">
      <c r="A14" s="65" t="s">
        <v>131</v>
      </c>
      <c r="B14" s="71" t="s">
        <v>44</v>
      </c>
      <c r="C14" s="57" t="s">
        <v>83</v>
      </c>
      <c r="D14" s="57" t="s">
        <v>65</v>
      </c>
      <c r="E14" s="71" t="s">
        <v>54</v>
      </c>
      <c r="F14" s="57" t="s">
        <v>129</v>
      </c>
    </row>
    <row r="15" spans="1:6" x14ac:dyDescent="0.25">
      <c r="A15" s="65" t="s">
        <v>138</v>
      </c>
      <c r="B15" s="71" t="s">
        <v>44</v>
      </c>
      <c r="C15" s="57" t="s">
        <v>64</v>
      </c>
      <c r="D15" s="57" t="s">
        <v>65</v>
      </c>
      <c r="E15" s="71" t="s">
        <v>66</v>
      </c>
      <c r="F15" s="57" t="s">
        <v>129</v>
      </c>
    </row>
    <row r="16" spans="1:6" x14ac:dyDescent="0.25">
      <c r="A16" s="65" t="s">
        <v>139</v>
      </c>
      <c r="B16" s="71" t="s">
        <v>57</v>
      </c>
      <c r="C16" s="57" t="s">
        <v>64</v>
      </c>
      <c r="D16" s="57" t="s">
        <v>65</v>
      </c>
      <c r="E16" s="71" t="s">
        <v>66</v>
      </c>
      <c r="F16" s="57" t="s">
        <v>129</v>
      </c>
    </row>
    <row r="17" spans="1:6" x14ac:dyDescent="0.25">
      <c r="A17" s="65" t="s">
        <v>140</v>
      </c>
      <c r="B17" s="71" t="s">
        <v>57</v>
      </c>
      <c r="C17" s="57" t="s">
        <v>64</v>
      </c>
      <c r="D17" s="57" t="s">
        <v>65</v>
      </c>
      <c r="E17" s="71" t="s">
        <v>66</v>
      </c>
      <c r="F17" s="57" t="s">
        <v>129</v>
      </c>
    </row>
    <row r="18" spans="1:6" x14ac:dyDescent="0.25">
      <c r="A18" s="65" t="s">
        <v>141</v>
      </c>
      <c r="B18" s="71" t="s">
        <v>57</v>
      </c>
      <c r="C18" s="57" t="s">
        <v>64</v>
      </c>
      <c r="D18" s="57" t="s">
        <v>65</v>
      </c>
      <c r="E18" s="71" t="s">
        <v>66</v>
      </c>
      <c r="F18" s="57" t="s">
        <v>129</v>
      </c>
    </row>
    <row r="19" spans="1:6" x14ac:dyDescent="0.25">
      <c r="A19" s="65" t="s">
        <v>142</v>
      </c>
      <c r="B19" s="71" t="s">
        <v>57</v>
      </c>
      <c r="C19" s="57" t="s">
        <v>64</v>
      </c>
      <c r="D19" s="57" t="s">
        <v>65</v>
      </c>
      <c r="E19" s="71" t="s">
        <v>66</v>
      </c>
      <c r="F19" s="57" t="s">
        <v>129</v>
      </c>
    </row>
    <row r="20" spans="1:6" x14ac:dyDescent="0.25">
      <c r="A20" s="65" t="s">
        <v>128</v>
      </c>
      <c r="B20" s="71" t="s">
        <v>57</v>
      </c>
      <c r="C20" s="57" t="s">
        <v>64</v>
      </c>
      <c r="D20" s="57" t="s">
        <v>65</v>
      </c>
      <c r="E20" s="71" t="s">
        <v>66</v>
      </c>
      <c r="F20" s="57" t="s">
        <v>129</v>
      </c>
    </row>
    <row r="21" spans="1:6" x14ac:dyDescent="0.25">
      <c r="A21" s="66" t="s">
        <v>143</v>
      </c>
      <c r="B21" s="73" t="s">
        <v>44</v>
      </c>
      <c r="C21" s="59" t="s">
        <v>64</v>
      </c>
      <c r="D21" s="59" t="s">
        <v>65</v>
      </c>
      <c r="E21" s="73" t="s">
        <v>66</v>
      </c>
      <c r="F21" s="59" t="s">
        <v>129</v>
      </c>
    </row>
    <row r="22" spans="1:6" x14ac:dyDescent="0.25">
      <c r="A22" s="67" t="s">
        <v>144</v>
      </c>
      <c r="B22" s="74" t="s">
        <v>44</v>
      </c>
      <c r="C22" s="58" t="s">
        <v>50</v>
      </c>
      <c r="D22" s="57" t="s">
        <v>65</v>
      </c>
      <c r="E22" s="74" t="s">
        <v>66</v>
      </c>
      <c r="F22" s="57" t="s">
        <v>129</v>
      </c>
    </row>
    <row r="23" spans="1:6" x14ac:dyDescent="0.25">
      <c r="A23" s="65" t="s">
        <v>145</v>
      </c>
      <c r="B23" s="71" t="s">
        <v>44</v>
      </c>
      <c r="C23" s="57" t="s">
        <v>64</v>
      </c>
      <c r="D23" s="57" t="s">
        <v>65</v>
      </c>
      <c r="E23" s="71" t="s">
        <v>66</v>
      </c>
      <c r="F23" s="57" t="s">
        <v>129</v>
      </c>
    </row>
    <row r="24" spans="1:6" x14ac:dyDescent="0.25">
      <c r="A24" s="65" t="s">
        <v>146</v>
      </c>
      <c r="B24" s="71" t="s">
        <v>44</v>
      </c>
      <c r="C24" s="57" t="s">
        <v>64</v>
      </c>
      <c r="D24" s="57" t="s">
        <v>65</v>
      </c>
      <c r="E24" s="71" t="s">
        <v>66</v>
      </c>
      <c r="F24" s="57" t="s">
        <v>129</v>
      </c>
    </row>
    <row r="25" spans="1:6" x14ac:dyDescent="0.25">
      <c r="A25" s="66" t="s">
        <v>132</v>
      </c>
      <c r="B25" s="73" t="s">
        <v>57</v>
      </c>
      <c r="C25" s="59" t="s">
        <v>83</v>
      </c>
      <c r="D25" s="59" t="s">
        <v>65</v>
      </c>
      <c r="E25" s="73" t="s">
        <v>54</v>
      </c>
      <c r="F25" s="59" t="s">
        <v>129</v>
      </c>
    </row>
    <row r="26" spans="1:6" x14ac:dyDescent="0.25">
      <c r="A26" s="65" t="s">
        <v>147</v>
      </c>
      <c r="B26" s="71" t="s">
        <v>57</v>
      </c>
      <c r="C26" s="57" t="s">
        <v>64</v>
      </c>
      <c r="D26" s="57" t="s">
        <v>65</v>
      </c>
      <c r="E26" s="71" t="s">
        <v>66</v>
      </c>
      <c r="F26" s="57" t="s">
        <v>129</v>
      </c>
    </row>
    <row r="27" spans="1:6" x14ac:dyDescent="0.25">
      <c r="A27" s="65" t="s">
        <v>148</v>
      </c>
      <c r="B27" s="73" t="s">
        <v>57</v>
      </c>
      <c r="C27" s="59" t="s">
        <v>64</v>
      </c>
      <c r="D27" s="59" t="s">
        <v>65</v>
      </c>
      <c r="E27" s="73" t="s">
        <v>66</v>
      </c>
      <c r="F27" s="59" t="s">
        <v>129</v>
      </c>
    </row>
    <row r="28" spans="1:6" x14ac:dyDescent="0.25">
      <c r="A28" s="67" t="s">
        <v>149</v>
      </c>
      <c r="B28" s="74" t="s">
        <v>57</v>
      </c>
      <c r="C28" s="58" t="s">
        <v>50</v>
      </c>
      <c r="D28" s="57" t="s">
        <v>65</v>
      </c>
      <c r="E28" s="74" t="s">
        <v>66</v>
      </c>
      <c r="F28" s="57" t="s">
        <v>129</v>
      </c>
    </row>
    <row r="29" spans="1:6" x14ac:dyDescent="0.25">
      <c r="A29" s="66" t="s">
        <v>133</v>
      </c>
      <c r="B29" s="73" t="s">
        <v>44</v>
      </c>
      <c r="C29" s="59" t="s">
        <v>83</v>
      </c>
      <c r="D29" s="59" t="s">
        <v>65</v>
      </c>
      <c r="E29" s="73" t="s">
        <v>54</v>
      </c>
      <c r="F29" s="59" t="s">
        <v>129</v>
      </c>
    </row>
    <row r="30" spans="1:6" x14ac:dyDescent="0.25">
      <c r="A30" s="60" t="s">
        <v>150</v>
      </c>
      <c r="B30" s="75" t="s">
        <v>44</v>
      </c>
      <c r="C30" s="57" t="s">
        <v>64</v>
      </c>
      <c r="D30" s="61" t="s">
        <v>65</v>
      </c>
      <c r="E30" s="77" t="s">
        <v>66</v>
      </c>
      <c r="F30" s="57" t="s">
        <v>129</v>
      </c>
    </row>
    <row r="31" spans="1:6" x14ac:dyDescent="0.25">
      <c r="A31" s="65" t="s">
        <v>151</v>
      </c>
      <c r="B31" s="71" t="s">
        <v>44</v>
      </c>
      <c r="C31" s="57" t="s">
        <v>64</v>
      </c>
      <c r="D31" s="57" t="s">
        <v>65</v>
      </c>
      <c r="E31" s="71" t="s">
        <v>66</v>
      </c>
      <c r="F31" s="57" t="s">
        <v>129</v>
      </c>
    </row>
    <row r="32" spans="1:6" x14ac:dyDescent="0.25">
      <c r="A32" s="67" t="s">
        <v>152</v>
      </c>
      <c r="B32" s="74" t="s">
        <v>57</v>
      </c>
      <c r="C32" s="58" t="s">
        <v>50</v>
      </c>
      <c r="D32" s="57" t="s">
        <v>65</v>
      </c>
      <c r="E32" s="74" t="s">
        <v>66</v>
      </c>
      <c r="F32" s="57" t="s">
        <v>129</v>
      </c>
    </row>
    <row r="33" spans="1:6" x14ac:dyDescent="0.25">
      <c r="A33" s="65" t="s">
        <v>155</v>
      </c>
      <c r="B33" s="71" t="s">
        <v>44</v>
      </c>
      <c r="C33" s="57" t="s">
        <v>83</v>
      </c>
      <c r="D33" s="57" t="s">
        <v>65</v>
      </c>
      <c r="E33" s="71" t="s">
        <v>54</v>
      </c>
      <c r="F33" s="57" t="s">
        <v>154</v>
      </c>
    </row>
    <row r="34" spans="1:6" x14ac:dyDescent="0.25">
      <c r="A34" s="63" t="s">
        <v>156</v>
      </c>
      <c r="B34" s="72" t="s">
        <v>44</v>
      </c>
      <c r="C34" s="62" t="s">
        <v>64</v>
      </c>
      <c r="D34" s="62" t="s">
        <v>65</v>
      </c>
      <c r="E34" s="76" t="s">
        <v>66</v>
      </c>
      <c r="F34" s="57" t="s">
        <v>154</v>
      </c>
    </row>
    <row r="35" spans="1:6" x14ac:dyDescent="0.25">
      <c r="A35" s="65" t="s">
        <v>157</v>
      </c>
      <c r="B35" s="71" t="s">
        <v>57</v>
      </c>
      <c r="C35" s="57" t="s">
        <v>64</v>
      </c>
      <c r="D35" s="57" t="s">
        <v>65</v>
      </c>
      <c r="E35" s="71" t="s">
        <v>66</v>
      </c>
      <c r="F35" s="57" t="s">
        <v>154</v>
      </c>
    </row>
    <row r="36" spans="1:6" x14ac:dyDescent="0.25">
      <c r="A36" s="65" t="s">
        <v>162</v>
      </c>
      <c r="B36" s="71" t="s">
        <v>57</v>
      </c>
      <c r="C36" s="57" t="s">
        <v>64</v>
      </c>
      <c r="D36" s="57" t="s">
        <v>65</v>
      </c>
      <c r="E36" s="71" t="s">
        <v>66</v>
      </c>
      <c r="F36" s="57" t="s">
        <v>154</v>
      </c>
    </row>
    <row r="37" spans="1:6" x14ac:dyDescent="0.25">
      <c r="A37" s="65" t="s">
        <v>158</v>
      </c>
      <c r="B37" s="71" t="s">
        <v>57</v>
      </c>
      <c r="C37" s="57" t="s">
        <v>64</v>
      </c>
      <c r="D37" s="57" t="s">
        <v>65</v>
      </c>
      <c r="E37" s="71" t="s">
        <v>66</v>
      </c>
      <c r="F37" s="57" t="s">
        <v>154</v>
      </c>
    </row>
    <row r="38" spans="1:6" x14ac:dyDescent="0.25">
      <c r="A38" s="65" t="s">
        <v>159</v>
      </c>
      <c r="B38" s="71" t="s">
        <v>57</v>
      </c>
      <c r="C38" s="57" t="s">
        <v>64</v>
      </c>
      <c r="D38" s="57" t="s">
        <v>65</v>
      </c>
      <c r="E38" s="71" t="s">
        <v>66</v>
      </c>
      <c r="F38" s="57" t="s">
        <v>154</v>
      </c>
    </row>
    <row r="39" spans="1:6" x14ac:dyDescent="0.25">
      <c r="A39" s="65" t="s">
        <v>181</v>
      </c>
      <c r="B39" s="71" t="s">
        <v>44</v>
      </c>
      <c r="C39" s="57" t="s">
        <v>83</v>
      </c>
      <c r="D39" s="57" t="s">
        <v>65</v>
      </c>
      <c r="E39" s="71" t="s">
        <v>54</v>
      </c>
      <c r="F39" s="57" t="s">
        <v>154</v>
      </c>
    </row>
    <row r="40" spans="1:6" x14ac:dyDescent="0.25">
      <c r="A40" s="65" t="s">
        <v>153</v>
      </c>
      <c r="B40" s="71" t="s">
        <v>57</v>
      </c>
      <c r="C40" s="57" t="s">
        <v>83</v>
      </c>
      <c r="D40" s="57" t="s">
        <v>65</v>
      </c>
      <c r="E40" s="71" t="s">
        <v>54</v>
      </c>
      <c r="F40" s="57" t="s">
        <v>154</v>
      </c>
    </row>
    <row r="41" spans="1:6" x14ac:dyDescent="0.25">
      <c r="A41" s="65" t="s">
        <v>160</v>
      </c>
      <c r="B41" s="71" t="s">
        <v>44</v>
      </c>
      <c r="C41" s="57" t="s">
        <v>64</v>
      </c>
      <c r="D41" s="57" t="s">
        <v>65</v>
      </c>
      <c r="E41" s="71" t="s">
        <v>66</v>
      </c>
      <c r="F41" s="57" t="s">
        <v>154</v>
      </c>
    </row>
    <row r="42" spans="1:6" x14ac:dyDescent="0.25">
      <c r="A42" s="65" t="s">
        <v>161</v>
      </c>
      <c r="B42" s="71" t="s">
        <v>57</v>
      </c>
      <c r="C42" s="57" t="s">
        <v>64</v>
      </c>
      <c r="D42" s="57" t="s">
        <v>65</v>
      </c>
      <c r="E42" s="71" t="s">
        <v>66</v>
      </c>
      <c r="F42" s="57" t="s">
        <v>154</v>
      </c>
    </row>
    <row r="43" spans="1:6" x14ac:dyDescent="0.25">
      <c r="A43" s="65" t="s">
        <v>63</v>
      </c>
      <c r="B43" s="71" t="s">
        <v>57</v>
      </c>
      <c r="C43" s="57" t="s">
        <v>64</v>
      </c>
      <c r="D43" s="57" t="s">
        <v>65</v>
      </c>
      <c r="E43" s="71" t="s">
        <v>66</v>
      </c>
      <c r="F43" s="57" t="s">
        <v>4</v>
      </c>
    </row>
    <row r="44" spans="1:6" x14ac:dyDescent="0.25">
      <c r="A44" s="65" t="s">
        <v>67</v>
      </c>
      <c r="B44" s="71" t="s">
        <v>44</v>
      </c>
      <c r="C44" s="57" t="s">
        <v>68</v>
      </c>
      <c r="D44" s="57" t="s">
        <v>69</v>
      </c>
      <c r="E44" s="71" t="s">
        <v>66</v>
      </c>
      <c r="F44" s="57" t="s">
        <v>4</v>
      </c>
    </row>
    <row r="45" spans="1:6" x14ac:dyDescent="0.25">
      <c r="A45" s="65" t="s">
        <v>43</v>
      </c>
      <c r="B45" s="71" t="s">
        <v>44</v>
      </c>
      <c r="C45" s="57" t="s">
        <v>45</v>
      </c>
      <c r="D45" s="57" t="s">
        <v>46</v>
      </c>
      <c r="E45" s="71" t="s">
        <v>47</v>
      </c>
      <c r="F45" s="57" t="s">
        <v>48</v>
      </c>
    </row>
    <row r="46" spans="1:6" x14ac:dyDescent="0.25">
      <c r="A46" s="67" t="s">
        <v>49</v>
      </c>
      <c r="B46" s="74" t="s">
        <v>44</v>
      </c>
      <c r="C46" s="58" t="s">
        <v>50</v>
      </c>
      <c r="D46" s="57" t="s">
        <v>46</v>
      </c>
      <c r="E46" s="74" t="s">
        <v>47</v>
      </c>
      <c r="F46" s="58" t="s">
        <v>48</v>
      </c>
    </row>
    <row r="47" spans="1:6" x14ac:dyDescent="0.25">
      <c r="A47" s="65" t="s">
        <v>51</v>
      </c>
      <c r="B47" s="73" t="s">
        <v>44</v>
      </c>
      <c r="C47" s="59" t="s">
        <v>45</v>
      </c>
      <c r="D47" s="59" t="s">
        <v>46</v>
      </c>
      <c r="E47" s="73" t="s">
        <v>47</v>
      </c>
      <c r="F47" s="59" t="s">
        <v>48</v>
      </c>
    </row>
    <row r="48" spans="1:6" x14ac:dyDescent="0.25">
      <c r="A48" s="65" t="s">
        <v>52</v>
      </c>
      <c r="B48" s="71" t="s">
        <v>44</v>
      </c>
      <c r="C48" s="57" t="s">
        <v>53</v>
      </c>
      <c r="D48" s="57" t="s">
        <v>46</v>
      </c>
      <c r="E48" s="71" t="s">
        <v>54</v>
      </c>
      <c r="F48" s="57" t="s">
        <v>48</v>
      </c>
    </row>
    <row r="49" spans="1:6" x14ac:dyDescent="0.25">
      <c r="A49" s="65" t="s">
        <v>55</v>
      </c>
      <c r="B49" s="71" t="s">
        <v>44</v>
      </c>
      <c r="C49" s="57" t="s">
        <v>45</v>
      </c>
      <c r="D49" s="57" t="s">
        <v>46</v>
      </c>
      <c r="E49" s="71" t="s">
        <v>47</v>
      </c>
      <c r="F49" s="57" t="s">
        <v>48</v>
      </c>
    </row>
    <row r="50" spans="1:6" x14ac:dyDescent="0.25">
      <c r="A50" s="65" t="s">
        <v>56</v>
      </c>
      <c r="B50" s="71" t="s">
        <v>57</v>
      </c>
      <c r="C50" s="57" t="s">
        <v>45</v>
      </c>
      <c r="D50" s="57" t="s">
        <v>46</v>
      </c>
      <c r="E50" s="71" t="s">
        <v>47</v>
      </c>
      <c r="F50" s="57" t="s">
        <v>48</v>
      </c>
    </row>
    <row r="51" spans="1:6" x14ac:dyDescent="0.25">
      <c r="A51" s="65" t="s">
        <v>58</v>
      </c>
      <c r="B51" s="71" t="s">
        <v>57</v>
      </c>
      <c r="C51" s="57" t="s">
        <v>45</v>
      </c>
      <c r="D51" s="57" t="s">
        <v>46</v>
      </c>
      <c r="E51" s="71" t="s">
        <v>47</v>
      </c>
      <c r="F51" s="57" t="s">
        <v>48</v>
      </c>
    </row>
    <row r="52" spans="1:6" x14ac:dyDescent="0.25">
      <c r="A52" s="65" t="s">
        <v>59</v>
      </c>
      <c r="B52" s="71" t="s">
        <v>44</v>
      </c>
      <c r="C52" s="57" t="s">
        <v>45</v>
      </c>
      <c r="D52" s="57" t="s">
        <v>46</v>
      </c>
      <c r="E52" s="71" t="s">
        <v>47</v>
      </c>
      <c r="F52" s="57" t="s">
        <v>48</v>
      </c>
    </row>
    <row r="53" spans="1:6" x14ac:dyDescent="0.25">
      <c r="A53" s="65" t="s">
        <v>61</v>
      </c>
      <c r="B53" s="71" t="s">
        <v>57</v>
      </c>
      <c r="C53" s="57" t="s">
        <v>45</v>
      </c>
      <c r="D53" s="57" t="s">
        <v>46</v>
      </c>
      <c r="E53" s="71" t="s">
        <v>47</v>
      </c>
      <c r="F53" s="57" t="s">
        <v>48</v>
      </c>
    </row>
    <row r="54" spans="1:6" x14ac:dyDescent="0.25">
      <c r="A54" s="65" t="s">
        <v>82</v>
      </c>
      <c r="B54" s="71" t="s">
        <v>44</v>
      </c>
      <c r="C54" s="57" t="s">
        <v>83</v>
      </c>
      <c r="D54" s="57" t="s">
        <v>65</v>
      </c>
      <c r="E54" s="71" t="s">
        <v>54</v>
      </c>
      <c r="F54" s="57" t="s">
        <v>84</v>
      </c>
    </row>
    <row r="55" spans="1:6" x14ac:dyDescent="0.25">
      <c r="A55" s="65" t="s">
        <v>85</v>
      </c>
      <c r="B55" s="71" t="s">
        <v>44</v>
      </c>
      <c r="C55" s="57" t="s">
        <v>64</v>
      </c>
      <c r="D55" s="57" t="s">
        <v>65</v>
      </c>
      <c r="E55" s="71" t="s">
        <v>66</v>
      </c>
      <c r="F55" s="57" t="s">
        <v>84</v>
      </c>
    </row>
    <row r="56" spans="1:6" x14ac:dyDescent="0.25">
      <c r="A56" s="66" t="s">
        <v>86</v>
      </c>
      <c r="B56" s="73" t="s">
        <v>44</v>
      </c>
      <c r="C56" s="57" t="s">
        <v>64</v>
      </c>
      <c r="D56" s="57" t="s">
        <v>65</v>
      </c>
      <c r="E56" s="71" t="s">
        <v>66</v>
      </c>
      <c r="F56" s="57" t="s">
        <v>84</v>
      </c>
    </row>
    <row r="57" spans="1:6" x14ac:dyDescent="0.25">
      <c r="A57" s="65" t="s">
        <v>87</v>
      </c>
      <c r="B57" s="71" t="s">
        <v>44</v>
      </c>
      <c r="C57" s="57" t="s">
        <v>68</v>
      </c>
      <c r="D57" s="57" t="s">
        <v>69</v>
      </c>
      <c r="E57" s="71" t="s">
        <v>66</v>
      </c>
      <c r="F57" s="57" t="s">
        <v>84</v>
      </c>
    </row>
    <row r="58" spans="1:6" x14ac:dyDescent="0.25">
      <c r="A58" s="65" t="s">
        <v>88</v>
      </c>
      <c r="B58" s="71" t="s">
        <v>44</v>
      </c>
      <c r="C58" s="57" t="s">
        <v>64</v>
      </c>
      <c r="D58" s="57" t="s">
        <v>65</v>
      </c>
      <c r="E58" s="71" t="s">
        <v>66</v>
      </c>
      <c r="F58" s="57" t="s">
        <v>205</v>
      </c>
    </row>
    <row r="59" spans="1:6" x14ac:dyDescent="0.25">
      <c r="A59" s="67" t="s">
        <v>89</v>
      </c>
      <c r="B59" s="74" t="s">
        <v>57</v>
      </c>
      <c r="C59" s="58" t="s">
        <v>50</v>
      </c>
      <c r="D59" s="58" t="s">
        <v>69</v>
      </c>
      <c r="E59" s="74" t="s">
        <v>47</v>
      </c>
      <c r="F59" s="58" t="s">
        <v>90</v>
      </c>
    </row>
    <row r="60" spans="1:6" x14ac:dyDescent="0.25">
      <c r="A60" s="67" t="s">
        <v>126</v>
      </c>
      <c r="B60" s="74" t="s">
        <v>57</v>
      </c>
      <c r="C60" s="58" t="s">
        <v>50</v>
      </c>
      <c r="D60" s="62" t="s">
        <v>65</v>
      </c>
      <c r="E60" s="74" t="s">
        <v>66</v>
      </c>
      <c r="F60" s="62" t="s">
        <v>127</v>
      </c>
    </row>
    <row r="61" spans="1:6" x14ac:dyDescent="0.25">
      <c r="A61" s="65" t="s">
        <v>97</v>
      </c>
      <c r="B61" s="71" t="s">
        <v>57</v>
      </c>
      <c r="C61" s="58" t="s">
        <v>50</v>
      </c>
      <c r="D61" s="58" t="s">
        <v>69</v>
      </c>
      <c r="E61" s="71" t="s">
        <v>47</v>
      </c>
      <c r="F61" s="57" t="s">
        <v>205</v>
      </c>
    </row>
    <row r="62" spans="1:6" x14ac:dyDescent="0.25">
      <c r="A62" s="65" t="s">
        <v>70</v>
      </c>
      <c r="B62" s="71" t="s">
        <v>44</v>
      </c>
      <c r="C62" s="57" t="s">
        <v>71</v>
      </c>
      <c r="D62" s="57" t="s">
        <v>46</v>
      </c>
      <c r="E62" s="71" t="s">
        <v>54</v>
      </c>
      <c r="F62" s="57" t="s">
        <v>62</v>
      </c>
    </row>
    <row r="63" spans="1:6" x14ac:dyDescent="0.25">
      <c r="A63" s="65" t="s">
        <v>72</v>
      </c>
      <c r="B63" s="71" t="s">
        <v>44</v>
      </c>
      <c r="C63" s="57" t="s">
        <v>71</v>
      </c>
      <c r="D63" s="57" t="s">
        <v>46</v>
      </c>
      <c r="E63" s="71" t="s">
        <v>54</v>
      </c>
      <c r="F63" s="57" t="s">
        <v>62</v>
      </c>
    </row>
    <row r="64" spans="1:6" x14ac:dyDescent="0.25">
      <c r="A64" s="65" t="s">
        <v>73</v>
      </c>
      <c r="B64" s="71" t="s">
        <v>44</v>
      </c>
      <c r="C64" s="57" t="s">
        <v>68</v>
      </c>
      <c r="D64" s="57" t="s">
        <v>69</v>
      </c>
      <c r="E64" s="71" t="s">
        <v>66</v>
      </c>
      <c r="F64" s="57" t="s">
        <v>62</v>
      </c>
    </row>
    <row r="65" spans="1:6" x14ac:dyDescent="0.25">
      <c r="A65" s="66" t="s">
        <v>170</v>
      </c>
      <c r="B65" s="73" t="s">
        <v>44</v>
      </c>
      <c r="C65" s="59" t="s">
        <v>45</v>
      </c>
      <c r="D65" s="59" t="s">
        <v>46</v>
      </c>
      <c r="E65" s="73" t="s">
        <v>47</v>
      </c>
      <c r="F65" s="59" t="s">
        <v>62</v>
      </c>
    </row>
    <row r="66" spans="1:6" x14ac:dyDescent="0.25">
      <c r="A66" s="66" t="s">
        <v>60</v>
      </c>
      <c r="B66" s="73" t="s">
        <v>44</v>
      </c>
      <c r="C66" s="59" t="s">
        <v>45</v>
      </c>
      <c r="D66" s="59" t="s">
        <v>46</v>
      </c>
      <c r="E66" s="73" t="s">
        <v>47</v>
      </c>
      <c r="F66" s="59" t="s">
        <v>62</v>
      </c>
    </row>
    <row r="67" spans="1:6" x14ac:dyDescent="0.25">
      <c r="A67" s="65" t="s">
        <v>171</v>
      </c>
      <c r="B67" s="71" t="s">
        <v>44</v>
      </c>
      <c r="C67" s="57" t="s">
        <v>172</v>
      </c>
      <c r="D67" s="57" t="s">
        <v>46</v>
      </c>
      <c r="E67" s="71" t="s">
        <v>47</v>
      </c>
      <c r="F67" s="57" t="s">
        <v>3</v>
      </c>
    </row>
    <row r="68" spans="1:6" x14ac:dyDescent="0.25">
      <c r="A68" s="65" t="s">
        <v>77</v>
      </c>
      <c r="B68" s="74" t="s">
        <v>44</v>
      </c>
      <c r="C68" s="58" t="s">
        <v>50</v>
      </c>
      <c r="D68" s="57" t="s">
        <v>46</v>
      </c>
      <c r="E68" s="74" t="s">
        <v>47</v>
      </c>
      <c r="F68" s="58" t="s">
        <v>78</v>
      </c>
    </row>
    <row r="69" spans="1:6" x14ac:dyDescent="0.25">
      <c r="A69" s="65" t="s">
        <v>79</v>
      </c>
      <c r="B69" s="74" t="s">
        <v>57</v>
      </c>
      <c r="C69" s="58" t="s">
        <v>50</v>
      </c>
      <c r="D69" s="57" t="s">
        <v>46</v>
      </c>
      <c r="E69" s="74" t="s">
        <v>47</v>
      </c>
      <c r="F69" s="58" t="s">
        <v>78</v>
      </c>
    </row>
    <row r="70" spans="1:6" x14ac:dyDescent="0.25">
      <c r="A70" s="65" t="s">
        <v>80</v>
      </c>
      <c r="B70" s="71" t="s">
        <v>57</v>
      </c>
      <c r="C70" s="57" t="s">
        <v>81</v>
      </c>
      <c r="D70" s="57" t="s">
        <v>65</v>
      </c>
      <c r="E70" s="71" t="s">
        <v>66</v>
      </c>
      <c r="F70" s="58" t="s">
        <v>78</v>
      </c>
    </row>
    <row r="71" spans="1:6" x14ac:dyDescent="0.25">
      <c r="A71" s="65" t="s">
        <v>74</v>
      </c>
      <c r="B71" s="71" t="s">
        <v>57</v>
      </c>
      <c r="C71" s="57" t="s">
        <v>75</v>
      </c>
      <c r="D71" s="57" t="s">
        <v>65</v>
      </c>
      <c r="E71" s="71" t="s">
        <v>54</v>
      </c>
      <c r="F71" s="57" t="s">
        <v>76</v>
      </c>
    </row>
    <row r="72" spans="1:6" x14ac:dyDescent="0.25">
      <c r="A72" s="65" t="s">
        <v>174</v>
      </c>
      <c r="B72" s="71" t="s">
        <v>44</v>
      </c>
      <c r="C72" s="57" t="s">
        <v>96</v>
      </c>
      <c r="D72" s="57" t="s">
        <v>65</v>
      </c>
      <c r="E72" s="71" t="s">
        <v>47</v>
      </c>
      <c r="F72" s="57" t="s">
        <v>76</v>
      </c>
    </row>
    <row r="73" spans="1:6" x14ac:dyDescent="0.25">
      <c r="A73" s="60" t="s">
        <v>100</v>
      </c>
      <c r="B73" s="75" t="s">
        <v>44</v>
      </c>
      <c r="C73" s="61" t="s">
        <v>83</v>
      </c>
      <c r="D73" s="61" t="s">
        <v>65</v>
      </c>
      <c r="E73" s="77" t="s">
        <v>54</v>
      </c>
      <c r="F73" s="61" t="s">
        <v>93</v>
      </c>
    </row>
    <row r="74" spans="1:6" x14ac:dyDescent="0.25">
      <c r="A74" s="65" t="s">
        <v>107</v>
      </c>
      <c r="B74" s="71" t="s">
        <v>44</v>
      </c>
      <c r="C74" s="57" t="s">
        <v>108</v>
      </c>
      <c r="D74" s="57" t="s">
        <v>69</v>
      </c>
      <c r="E74" s="71" t="s">
        <v>54</v>
      </c>
      <c r="F74" s="57" t="s">
        <v>93</v>
      </c>
    </row>
    <row r="75" spans="1:6" x14ac:dyDescent="0.25">
      <c r="A75" s="65" t="s">
        <v>91</v>
      </c>
      <c r="B75" s="71" t="s">
        <v>57</v>
      </c>
      <c r="C75" s="57" t="s">
        <v>92</v>
      </c>
      <c r="D75" s="57" t="s">
        <v>69</v>
      </c>
      <c r="E75" s="71" t="s">
        <v>47</v>
      </c>
      <c r="F75" s="57" t="s">
        <v>93</v>
      </c>
    </row>
    <row r="76" spans="1:6" x14ac:dyDescent="0.25">
      <c r="A76" s="65" t="s">
        <v>109</v>
      </c>
      <c r="B76" s="71" t="s">
        <v>44</v>
      </c>
      <c r="C76" s="57" t="s">
        <v>108</v>
      </c>
      <c r="D76" s="57" t="s">
        <v>69</v>
      </c>
      <c r="E76" s="71" t="s">
        <v>54</v>
      </c>
      <c r="F76" s="57" t="s">
        <v>175</v>
      </c>
    </row>
    <row r="77" spans="1:6" x14ac:dyDescent="0.25">
      <c r="A77" s="67" t="s">
        <v>94</v>
      </c>
      <c r="B77" s="74" t="s">
        <v>57</v>
      </c>
      <c r="C77" s="58" t="s">
        <v>50</v>
      </c>
      <c r="D77" s="58" t="s">
        <v>69</v>
      </c>
      <c r="E77" s="74" t="s">
        <v>47</v>
      </c>
      <c r="F77" s="57" t="s">
        <v>205</v>
      </c>
    </row>
    <row r="78" spans="1:6" x14ac:dyDescent="0.25">
      <c r="A78" s="65" t="s">
        <v>112</v>
      </c>
      <c r="B78" s="71" t="s">
        <v>44</v>
      </c>
      <c r="C78" s="57" t="s">
        <v>75</v>
      </c>
      <c r="D78" s="57" t="s">
        <v>65</v>
      </c>
      <c r="E78" s="71" t="s">
        <v>54</v>
      </c>
      <c r="F78" s="57" t="s">
        <v>99</v>
      </c>
    </row>
    <row r="79" spans="1:6" x14ac:dyDescent="0.25">
      <c r="A79" s="65" t="s">
        <v>98</v>
      </c>
      <c r="B79" s="71" t="s">
        <v>57</v>
      </c>
      <c r="C79" s="57" t="s">
        <v>96</v>
      </c>
      <c r="D79" s="57" t="s">
        <v>65</v>
      </c>
      <c r="E79" s="71" t="s">
        <v>47</v>
      </c>
      <c r="F79" s="57" t="s">
        <v>99</v>
      </c>
    </row>
    <row r="80" spans="1:6" x14ac:dyDescent="0.25">
      <c r="A80" s="65" t="s">
        <v>113</v>
      </c>
      <c r="B80" s="71" t="s">
        <v>57</v>
      </c>
      <c r="C80" s="57" t="s">
        <v>81</v>
      </c>
      <c r="D80" s="57" t="s">
        <v>65</v>
      </c>
      <c r="E80" s="71" t="s">
        <v>66</v>
      </c>
      <c r="F80" s="57" t="s">
        <v>99</v>
      </c>
    </row>
    <row r="81" spans="1:6" x14ac:dyDescent="0.25">
      <c r="A81" s="65" t="s">
        <v>114</v>
      </c>
      <c r="B81" s="71" t="s">
        <v>57</v>
      </c>
      <c r="C81" s="57" t="s">
        <v>75</v>
      </c>
      <c r="D81" s="57" t="s">
        <v>65</v>
      </c>
      <c r="E81" s="71" t="s">
        <v>54</v>
      </c>
      <c r="F81" s="57" t="s">
        <v>99</v>
      </c>
    </row>
    <row r="82" spans="1:6" x14ac:dyDescent="0.25">
      <c r="A82" s="65" t="s">
        <v>115</v>
      </c>
      <c r="B82" s="71" t="s">
        <v>57</v>
      </c>
      <c r="C82" s="57" t="s">
        <v>81</v>
      </c>
      <c r="D82" s="57" t="s">
        <v>65</v>
      </c>
      <c r="E82" s="71" t="s">
        <v>66</v>
      </c>
      <c r="F82" s="57" t="s">
        <v>99</v>
      </c>
    </row>
    <row r="83" spans="1:6" x14ac:dyDescent="0.25">
      <c r="A83" s="65" t="s">
        <v>116</v>
      </c>
      <c r="B83" s="71" t="s">
        <v>57</v>
      </c>
      <c r="C83" s="57" t="s">
        <v>81</v>
      </c>
      <c r="D83" s="57" t="s">
        <v>65</v>
      </c>
      <c r="E83" s="71" t="s">
        <v>66</v>
      </c>
      <c r="F83" s="57" t="s">
        <v>99</v>
      </c>
    </row>
    <row r="84" spans="1:6" x14ac:dyDescent="0.25">
      <c r="A84" s="65" t="s">
        <v>117</v>
      </c>
      <c r="B84" s="71" t="s">
        <v>57</v>
      </c>
      <c r="C84" s="57" t="s">
        <v>75</v>
      </c>
      <c r="D84" s="57" t="s">
        <v>65</v>
      </c>
      <c r="E84" s="71" t="s">
        <v>54</v>
      </c>
      <c r="F84" s="57" t="s">
        <v>99</v>
      </c>
    </row>
    <row r="85" spans="1:6" x14ac:dyDescent="0.25">
      <c r="A85" s="65" t="s">
        <v>111</v>
      </c>
      <c r="B85" s="71" t="s">
        <v>44</v>
      </c>
      <c r="C85" s="57" t="s">
        <v>81</v>
      </c>
      <c r="D85" s="57" t="s">
        <v>65</v>
      </c>
      <c r="E85" s="71" t="s">
        <v>66</v>
      </c>
      <c r="F85" s="57" t="s">
        <v>99</v>
      </c>
    </row>
    <row r="86" spans="1:6" x14ac:dyDescent="0.25">
      <c r="A86" s="65" t="s">
        <v>182</v>
      </c>
      <c r="B86" s="71" t="s">
        <v>57</v>
      </c>
      <c r="C86" s="57" t="s">
        <v>81</v>
      </c>
      <c r="D86" s="57" t="s">
        <v>65</v>
      </c>
      <c r="E86" s="71" t="s">
        <v>66</v>
      </c>
      <c r="F86" s="57" t="s">
        <v>99</v>
      </c>
    </row>
    <row r="87" spans="1:6" x14ac:dyDescent="0.25">
      <c r="A87" s="65" t="s">
        <v>118</v>
      </c>
      <c r="B87" s="71" t="s">
        <v>57</v>
      </c>
      <c r="C87" s="57" t="s">
        <v>81</v>
      </c>
      <c r="D87" s="57" t="s">
        <v>65</v>
      </c>
      <c r="E87" s="71" t="s">
        <v>66</v>
      </c>
      <c r="F87" s="57" t="s">
        <v>99</v>
      </c>
    </row>
    <row r="88" spans="1:6" x14ac:dyDescent="0.25">
      <c r="A88" s="65" t="s">
        <v>101</v>
      </c>
      <c r="B88" s="71" t="s">
        <v>44</v>
      </c>
      <c r="C88" s="57" t="s">
        <v>83</v>
      </c>
      <c r="D88" s="57" t="s">
        <v>65</v>
      </c>
      <c r="E88" s="71" t="s">
        <v>54</v>
      </c>
      <c r="F88" s="57" t="s">
        <v>205</v>
      </c>
    </row>
    <row r="89" spans="1:6" x14ac:dyDescent="0.25">
      <c r="A89" s="65" t="s">
        <v>103</v>
      </c>
      <c r="B89" s="71" t="s">
        <v>57</v>
      </c>
      <c r="C89" s="57" t="s">
        <v>81</v>
      </c>
      <c r="D89" s="57" t="s">
        <v>65</v>
      </c>
      <c r="E89" s="71" t="s">
        <v>66</v>
      </c>
      <c r="F89" s="57" t="s">
        <v>102</v>
      </c>
    </row>
    <row r="90" spans="1:6" x14ac:dyDescent="0.25">
      <c r="A90" s="65" t="s">
        <v>110</v>
      </c>
      <c r="B90" s="71" t="s">
        <v>57</v>
      </c>
      <c r="C90" s="57" t="s">
        <v>81</v>
      </c>
      <c r="D90" s="57" t="s">
        <v>65</v>
      </c>
      <c r="E90" s="71" t="s">
        <v>66</v>
      </c>
      <c r="F90" s="57" t="s">
        <v>176</v>
      </c>
    </row>
    <row r="91" spans="1:6" x14ac:dyDescent="0.25">
      <c r="A91" s="65" t="s">
        <v>95</v>
      </c>
      <c r="B91" s="71" t="s">
        <v>44</v>
      </c>
      <c r="C91" s="57" t="s">
        <v>96</v>
      </c>
      <c r="D91" s="57" t="s">
        <v>65</v>
      </c>
      <c r="E91" s="71" t="s">
        <v>47</v>
      </c>
      <c r="F91" s="57" t="s">
        <v>205</v>
      </c>
    </row>
    <row r="92" spans="1:6" x14ac:dyDescent="0.25">
      <c r="A92" s="65" t="s">
        <v>168</v>
      </c>
      <c r="B92" s="71" t="s">
        <v>169</v>
      </c>
      <c r="C92" s="57" t="s">
        <v>81</v>
      </c>
      <c r="D92" s="57" t="s">
        <v>65</v>
      </c>
      <c r="E92" s="71" t="s">
        <v>66</v>
      </c>
      <c r="F92" s="57" t="s">
        <v>173</v>
      </c>
    </row>
  </sheetData>
  <sortState ref="A2:F93">
    <sortCondition ref="F2:F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Projet organigramme</vt:lpstr>
      <vt:lpstr>Classé par ordre alphabétique</vt:lpstr>
      <vt:lpstr>Classé par service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</dc:creator>
  <cp:lastModifiedBy>roche</cp:lastModifiedBy>
  <cp:lastPrinted>2015-11-05T10:10:44Z</cp:lastPrinted>
  <dcterms:created xsi:type="dcterms:W3CDTF">2015-06-09T14:26:48Z</dcterms:created>
  <dcterms:modified xsi:type="dcterms:W3CDTF">2015-11-06T14:03:49Z</dcterms:modified>
</cp:coreProperties>
</file>